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5" yWindow="510" windowWidth="22710" windowHeight="89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H22" i="1"/>
  <c r="B22"/>
  <c r="A22"/>
  <c r="L21"/>
  <c r="J21"/>
  <c r="I21"/>
  <c r="H21"/>
  <c r="G21"/>
  <c r="F21"/>
  <c r="B12"/>
  <c r="A12"/>
  <c r="L11"/>
  <c r="L22"/>
  <c r="J11"/>
  <c r="J22"/>
  <c r="I11"/>
  <c r="I22"/>
  <c r="H11"/>
  <c r="G11"/>
  <c r="G22"/>
  <c r="F11"/>
  <c r="F22"/>
</calcChain>
</file>

<file path=xl/sharedStrings.xml><?xml version="1.0" encoding="utf-8"?>
<sst xmlns="http://schemas.openxmlformats.org/spreadsheetml/2006/main" count="42" uniqueCount="40">
  <si>
    <t>Отд./корп</t>
  </si>
  <si>
    <t>1-4 кл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</si>
  <si>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</si>
  <si>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</si>
  <si>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</si>
  <si>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</si>
  <si>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</si>
  <si>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</si>
  <si>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</si>
  <si>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</si>
  <si>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</si>
  <si>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 жидкая</t>
  </si>
  <si>
    <t>Ватрушка с творогом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</si>
  <si>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</si>
  <si>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</si>
  <si>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</si>
  <si>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</si>
  <si>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</si>
  <si>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</si>
  <si>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</si>
  <si>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</si>
  <si>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</si>
  <si>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Щи из свежей капусты с картофелем и сметаной</t>
  </si>
  <si>
    <t>Гуляш из отварной говядины</t>
  </si>
  <si>
    <t>Каша рисовая рассыпчатая</t>
  </si>
  <si>
    <t>Компот из смеси сухофруктов</t>
  </si>
  <si>
    <t>Хлеб пшеничный витаминизированный</t>
  </si>
  <si>
    <t>гор.напиток</t>
  </si>
  <si>
    <t>Чай с молоком и сахаром</t>
  </si>
  <si>
    <t>хлеб</t>
  </si>
  <si>
    <t>булочное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</si>
  <si>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</si>
  <si>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</si>
  <si>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</si>
  <si>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</si>
  <si>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</si>
  <si>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</si>
  <si>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</si>
  <si>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</si>
  <si>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МБОУ СОШ с.Старобурново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</si>
</sst>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</font>
    <font>
      <sz val="11"/>
      <color indexed="8"/>
      <name val="Calibri"/>
    </font>
    <font>
      <b/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  <font>
      <i/>
      <sz val="11"/>
      <color indexed="8"/>
      <name val="Calibri"/>
      <family val="2"/>
      <charset val="204"/>
    </font>
    <font>
      <b/>
      <sz val="10"/>
      <color indexed="63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63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3" fillId="4" borderId="13" xfId="0" applyFont="1" applyFill="1" applyBorder="1" applyAlignment="1" applyProtection="1">
      <alignment horizontal="left" wrapText="1"/>
      <protection locked="0"/>
    </xf>
    <xf numFmtId="0" fontId="3" fillId="4" borderId="14" xfId="0" applyFont="1" applyFill="1" applyBorder="1" applyAlignment="1" applyProtection="1">
      <alignment horizontal="left" wrapText="1"/>
      <protection locked="0"/>
    </xf>
    <xf numFmtId="0" fontId="0" fillId="0" borderId="15" xfId="0" applyBorder="1" applyAlignment="1">
      <alignment horizontal="left"/>
    </xf>
    <xf numFmtId="0" fontId="0" fillId="4" borderId="16" xfId="0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wrapText="1"/>
      <protection locked="0"/>
    </xf>
    <xf numFmtId="0" fontId="3" fillId="4" borderId="17" xfId="0" applyFont="1" applyFill="1" applyBorder="1" applyAlignment="1" applyProtection="1">
      <alignment horizontal="left" wrapText="1"/>
      <protection locked="0"/>
    </xf>
    <xf numFmtId="0" fontId="0" fillId="0" borderId="16" xfId="0" applyBorder="1" applyAlignment="1">
      <alignment horizontal="left"/>
    </xf>
    <xf numFmtId="0" fontId="0" fillId="0" borderId="18" xfId="0" applyBorder="1" applyAlignment="1">
      <alignment horizontal="left"/>
    </xf>
    <xf numFmtId="0" fontId="4" fillId="0" borderId="16" xfId="0" applyFont="1" applyBorder="1" applyAlignment="1" applyProtection="1">
      <alignment horizontal="left"/>
      <protection locked="0"/>
    </xf>
    <xf numFmtId="0" fontId="3" fillId="0" borderId="16" xfId="0" applyFont="1" applyBorder="1" applyAlignment="1">
      <alignment horizontal="left" wrapText="1"/>
    </xf>
    <xf numFmtId="0" fontId="3" fillId="0" borderId="17" xfId="0" applyFont="1" applyBorder="1" applyAlignment="1">
      <alignment horizontal="left" wrapText="1"/>
    </xf>
    <xf numFmtId="0" fontId="0" fillId="0" borderId="9" xfId="0" applyBorder="1" applyAlignment="1">
      <alignment horizontal="left"/>
    </xf>
    <xf numFmtId="0" fontId="3" fillId="3" borderId="11" xfId="0" applyFont="1" applyFill="1" applyBorder="1" applyAlignment="1">
      <alignment horizontal="left" wrapText="1"/>
    </xf>
    <xf numFmtId="0" fontId="1" fillId="2" borderId="0" xfId="0" applyNumberFormat="1" applyFont="1" applyFill="1" applyBorder="1"/>
    <xf numFmtId="49" fontId="1" fillId="2" borderId="0" xfId="0" applyNumberFormat="1" applyFont="1" applyFill="1" applyBorder="1"/>
    <xf numFmtId="14" fontId="1" fillId="2" borderId="0" xfId="0" applyNumberFormat="1" applyFont="1" applyFill="1" applyBorder="1"/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1" fillId="2" borderId="1" xfId="0" applyNumberFormat="1" applyFont="1" applyFill="1" applyBorder="1"/>
    <xf numFmtId="0" fontId="1" fillId="2" borderId="22" xfId="0" applyNumberFormat="1" applyFont="1" applyFill="1" applyBorder="1"/>
    <xf numFmtId="0" fontId="1" fillId="2" borderId="23" xfId="0" applyNumberFormat="1" applyFont="1" applyFill="1" applyBorder="1"/>
    <xf numFmtId="0" fontId="5" fillId="3" borderId="24" xfId="0" applyFont="1" applyFill="1" applyBorder="1" applyAlignment="1">
      <alignment horizontal="left" wrapText="1"/>
    </xf>
    <xf numFmtId="0" fontId="2" fillId="3" borderId="25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2"/>
  <sheetViews>
    <sheetView tabSelected="1" workbookViewId="0">
      <selection activeCell="N3" sqref="N3"/>
    </sheetView>
  </sheetViews>
  <sheetFormatPr defaultColWidth="9.140625" defaultRowHeight="15"/>
  <cols>
    <col min="1" max="1" width="4" customWidth="1"/>
    <col min="2" max="2" width="3.85546875" customWidth="1"/>
    <col min="3" max="3" width="8" customWidth="1"/>
    <col min="4" max="4" width="12.28515625" customWidth="1"/>
    <col min="5" max="5" width="3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B1" s="35" t="s">
        <v>39</v>
      </c>
      <c r="C1" s="36"/>
      <c r="D1" s="37"/>
      <c r="E1" t="s">
        <v>0</v>
      </c>
      <c r="F1" s="1" t="s">
        <v>1</v>
      </c>
      <c r="I1" t="s">
        <v>2</v>
      </c>
      <c r="J1" s="2">
        <v>46008</v>
      </c>
    </row>
    <row r="2" spans="1:12" ht="15.75" thickBot="1">
      <c r="B2" s="28"/>
      <c r="C2" s="28"/>
      <c r="D2" s="28"/>
      <c r="F2" s="29"/>
      <c r="J2" s="30"/>
    </row>
    <row r="3" spans="1:12" ht="21" customHeight="1" thickBot="1">
      <c r="A3" s="31" t="s">
        <v>33</v>
      </c>
      <c r="B3" s="32" t="s">
        <v>34</v>
      </c>
      <c r="C3" s="33" t="s">
        <v>3</v>
      </c>
      <c r="D3" s="33" t="s">
        <v>35</v>
      </c>
      <c r="E3" s="33" t="s">
        <v>36</v>
      </c>
      <c r="F3" s="33" t="s">
        <v>37</v>
      </c>
      <c r="G3" s="33" t="s">
        <v>6</v>
      </c>
      <c r="H3" s="33" t="s">
        <v>7</v>
      </c>
      <c r="I3" s="33" t="s">
        <v>8</v>
      </c>
      <c r="J3" s="33" t="s">
        <v>5</v>
      </c>
      <c r="K3" s="34" t="s">
        <v>38</v>
      </c>
      <c r="L3" s="33" t="s">
        <v>4</v>
      </c>
    </row>
    <row r="4" spans="1:12">
      <c r="A4" s="3">
        <v>2</v>
      </c>
      <c r="B4" s="4">
        <v>3</v>
      </c>
      <c r="C4" s="13" t="s">
        <v>9</v>
      </c>
      <c r="D4" s="14" t="s">
        <v>10</v>
      </c>
      <c r="E4" s="15" t="s">
        <v>11</v>
      </c>
      <c r="F4" s="15">
        <v>155</v>
      </c>
      <c r="G4" s="15">
        <v>5.6</v>
      </c>
      <c r="H4" s="15">
        <v>6.6</v>
      </c>
      <c r="I4" s="15">
        <v>26.4</v>
      </c>
      <c r="J4" s="15">
        <v>187</v>
      </c>
      <c r="K4" s="16">
        <v>208</v>
      </c>
      <c r="L4" s="15">
        <v>71.09</v>
      </c>
    </row>
    <row r="5" spans="1:12">
      <c r="A5" s="5"/>
      <c r="B5" s="6"/>
      <c r="C5" s="17"/>
      <c r="D5" s="18"/>
      <c r="E5" s="19"/>
      <c r="F5" s="19"/>
      <c r="G5" s="19"/>
      <c r="H5" s="19"/>
      <c r="I5" s="19"/>
      <c r="J5" s="19"/>
      <c r="K5" s="20"/>
      <c r="L5" s="19"/>
    </row>
    <row r="6" spans="1:12">
      <c r="A6" s="5"/>
      <c r="B6" s="6"/>
      <c r="C6" s="17"/>
      <c r="D6" s="21" t="s">
        <v>27</v>
      </c>
      <c r="E6" s="19" t="s">
        <v>28</v>
      </c>
      <c r="F6" s="19">
        <v>200</v>
      </c>
      <c r="G6" s="19">
        <v>1.4</v>
      </c>
      <c r="H6" s="19">
        <v>1.1000000000000001</v>
      </c>
      <c r="I6" s="19">
        <v>11.3</v>
      </c>
      <c r="J6" s="19">
        <v>59</v>
      </c>
      <c r="K6" s="20">
        <v>299</v>
      </c>
      <c r="L6" s="19"/>
    </row>
    <row r="7" spans="1:12" ht="26.25">
      <c r="A7" s="5"/>
      <c r="B7" s="6"/>
      <c r="C7" s="17"/>
      <c r="D7" s="21" t="s">
        <v>29</v>
      </c>
      <c r="E7" s="19" t="s">
        <v>26</v>
      </c>
      <c r="F7" s="19">
        <v>45</v>
      </c>
      <c r="G7" s="19">
        <v>3.37</v>
      </c>
      <c r="H7" s="19">
        <v>0.45</v>
      </c>
      <c r="I7" s="19">
        <v>21.6</v>
      </c>
      <c r="J7" s="19">
        <v>103.95</v>
      </c>
      <c r="K7" s="20">
        <v>5</v>
      </c>
      <c r="L7" s="19"/>
    </row>
    <row r="8" spans="1:12">
      <c r="A8" s="5"/>
      <c r="B8" s="6"/>
      <c r="C8" s="17"/>
      <c r="D8" s="21" t="s">
        <v>13</v>
      </c>
      <c r="E8" s="19"/>
      <c r="F8" s="19"/>
      <c r="G8" s="19"/>
      <c r="H8" s="19"/>
      <c r="I8" s="19"/>
      <c r="J8" s="19"/>
      <c r="K8" s="20"/>
      <c r="L8" s="19"/>
    </row>
    <row r="9" spans="1:12">
      <c r="A9" s="5"/>
      <c r="B9" s="6"/>
      <c r="C9" s="17"/>
      <c r="D9" s="18" t="s">
        <v>30</v>
      </c>
      <c r="E9" s="19" t="s">
        <v>12</v>
      </c>
      <c r="F9" s="19">
        <v>100</v>
      </c>
      <c r="G9" s="19">
        <v>11.57</v>
      </c>
      <c r="H9" s="19">
        <v>7.08</v>
      </c>
      <c r="I9" s="19">
        <v>39.42</v>
      </c>
      <c r="J9" s="19">
        <v>272.85000000000002</v>
      </c>
      <c r="K9" s="20">
        <v>279</v>
      </c>
      <c r="L9" s="19"/>
    </row>
    <row r="10" spans="1:12">
      <c r="A10" s="5"/>
      <c r="B10" s="6"/>
      <c r="C10" s="17"/>
      <c r="D10" s="18"/>
      <c r="E10" s="19"/>
      <c r="F10" s="19"/>
      <c r="G10" s="19"/>
      <c r="H10" s="19"/>
      <c r="I10" s="19"/>
      <c r="J10" s="19"/>
      <c r="K10" s="20"/>
      <c r="L10" s="19"/>
    </row>
    <row r="11" spans="1:12">
      <c r="A11" s="7"/>
      <c r="B11" s="8"/>
      <c r="C11" s="22"/>
      <c r="D11" s="23" t="s">
        <v>21</v>
      </c>
      <c r="E11" s="24"/>
      <c r="F11" s="24">
        <f>SUM(F4:F10)</f>
        <v>500</v>
      </c>
      <c r="G11" s="24">
        <f>SUM(G4:G10)</f>
        <v>21.94</v>
      </c>
      <c r="H11" s="24">
        <f>SUM(H4:H10)</f>
        <v>15.229999999999999</v>
      </c>
      <c r="I11" s="24">
        <f>SUM(I4:I10)</f>
        <v>98.72</v>
      </c>
      <c r="J11" s="24">
        <f>SUM(J4:J10)</f>
        <v>622.79999999999995</v>
      </c>
      <c r="K11" s="25"/>
      <c r="L11" s="24">
        <f>SUM(L4:L10)</f>
        <v>71.09</v>
      </c>
    </row>
    <row r="12" spans="1:12">
      <c r="A12" s="9">
        <f>A4</f>
        <v>2</v>
      </c>
      <c r="B12" s="10">
        <f>B4</f>
        <v>3</v>
      </c>
      <c r="C12" s="26" t="s">
        <v>14</v>
      </c>
      <c r="D12" s="21" t="s">
        <v>15</v>
      </c>
      <c r="E12" s="19"/>
      <c r="F12" s="19"/>
      <c r="G12" s="19"/>
      <c r="H12" s="19"/>
      <c r="I12" s="19"/>
      <c r="J12" s="19"/>
      <c r="K12" s="20"/>
      <c r="L12" s="19"/>
    </row>
    <row r="13" spans="1:12" ht="26.25">
      <c r="A13" s="5"/>
      <c r="B13" s="6"/>
      <c r="C13" s="17"/>
      <c r="D13" s="21" t="s">
        <v>16</v>
      </c>
      <c r="E13" s="19" t="s">
        <v>22</v>
      </c>
      <c r="F13" s="19">
        <v>255</v>
      </c>
      <c r="G13" s="19">
        <v>1.75</v>
      </c>
      <c r="H13" s="19">
        <v>5.62</v>
      </c>
      <c r="I13" s="19">
        <v>8.5</v>
      </c>
      <c r="J13" s="19">
        <v>95</v>
      </c>
      <c r="K13" s="20">
        <v>57</v>
      </c>
      <c r="L13" s="19">
        <v>79.73</v>
      </c>
    </row>
    <row r="14" spans="1:12">
      <c r="A14" s="5"/>
      <c r="B14" s="6"/>
      <c r="C14" s="17"/>
      <c r="D14" s="21" t="s">
        <v>17</v>
      </c>
      <c r="E14" s="19" t="s">
        <v>23</v>
      </c>
      <c r="F14" s="19">
        <v>100</v>
      </c>
      <c r="G14" s="19">
        <v>14.2</v>
      </c>
      <c r="H14" s="19">
        <v>15.6</v>
      </c>
      <c r="I14" s="19">
        <v>3.7</v>
      </c>
      <c r="J14" s="19">
        <v>212</v>
      </c>
      <c r="K14" s="20">
        <v>100</v>
      </c>
      <c r="L14" s="19"/>
    </row>
    <row r="15" spans="1:12">
      <c r="A15" s="5"/>
      <c r="B15" s="6"/>
      <c r="C15" s="17"/>
      <c r="D15" s="21" t="s">
        <v>18</v>
      </c>
      <c r="E15" s="19" t="s">
        <v>24</v>
      </c>
      <c r="F15" s="19">
        <v>155</v>
      </c>
      <c r="G15" s="19">
        <v>3.7</v>
      </c>
      <c r="H15" s="19">
        <v>3.6</v>
      </c>
      <c r="I15" s="19">
        <v>37.6</v>
      </c>
      <c r="J15" s="19">
        <v>201</v>
      </c>
      <c r="K15" s="20">
        <v>187</v>
      </c>
      <c r="L15" s="19"/>
    </row>
    <row r="16" spans="1:12">
      <c r="A16" s="5"/>
      <c r="B16" s="6"/>
      <c r="C16" s="17"/>
      <c r="D16" s="21" t="s">
        <v>31</v>
      </c>
      <c r="E16" s="19" t="s">
        <v>25</v>
      </c>
      <c r="F16" s="19">
        <v>200</v>
      </c>
      <c r="G16" s="19">
        <v>0.9</v>
      </c>
      <c r="H16" s="19">
        <v>0.05</v>
      </c>
      <c r="I16" s="19">
        <v>20.6</v>
      </c>
      <c r="J16" s="19">
        <v>89</v>
      </c>
      <c r="K16" s="20">
        <v>309</v>
      </c>
      <c r="L16" s="19"/>
    </row>
    <row r="17" spans="1:12" ht="26.25">
      <c r="A17" s="5"/>
      <c r="B17" s="6"/>
      <c r="C17" s="17"/>
      <c r="D17" s="21" t="s">
        <v>19</v>
      </c>
      <c r="E17" s="19" t="s">
        <v>26</v>
      </c>
      <c r="F17" s="19">
        <v>45</v>
      </c>
      <c r="G17" s="19">
        <v>3.37</v>
      </c>
      <c r="H17" s="19">
        <v>0.45</v>
      </c>
      <c r="I17" s="19">
        <v>21.6</v>
      </c>
      <c r="J17" s="19">
        <v>103.95</v>
      </c>
      <c r="K17" s="20">
        <v>5</v>
      </c>
      <c r="L17" s="19"/>
    </row>
    <row r="18" spans="1:12">
      <c r="A18" s="5"/>
      <c r="B18" s="6"/>
      <c r="C18" s="17"/>
      <c r="D18" s="21" t="s">
        <v>20</v>
      </c>
      <c r="E18" s="19"/>
      <c r="F18" s="19"/>
      <c r="G18" s="19"/>
      <c r="H18" s="19"/>
      <c r="I18" s="19"/>
      <c r="J18" s="19"/>
      <c r="K18" s="20"/>
      <c r="L18" s="19"/>
    </row>
    <row r="19" spans="1:12">
      <c r="A19" s="5"/>
      <c r="B19" s="6"/>
      <c r="C19" s="17"/>
      <c r="D19" s="18"/>
      <c r="E19" s="19"/>
      <c r="F19" s="19"/>
      <c r="G19" s="19"/>
      <c r="H19" s="19"/>
      <c r="I19" s="19"/>
      <c r="J19" s="19"/>
      <c r="K19" s="20"/>
      <c r="L19" s="19"/>
    </row>
    <row r="20" spans="1:12">
      <c r="A20" s="5"/>
      <c r="B20" s="6"/>
      <c r="C20" s="17"/>
      <c r="D20" s="18"/>
      <c r="E20" s="19"/>
      <c r="F20" s="19"/>
      <c r="G20" s="19"/>
      <c r="H20" s="19"/>
      <c r="I20" s="19"/>
      <c r="J20" s="19"/>
      <c r="K20" s="20"/>
      <c r="L20" s="19"/>
    </row>
    <row r="21" spans="1:12">
      <c r="A21" s="7"/>
      <c r="B21" s="8"/>
      <c r="C21" s="22"/>
      <c r="D21" s="23" t="s">
        <v>21</v>
      </c>
      <c r="E21" s="24"/>
      <c r="F21" s="24">
        <f>SUM(F12:F20)</f>
        <v>755</v>
      </c>
      <c r="G21" s="24">
        <f>SUM(G12:G20)</f>
        <v>23.919999999999998</v>
      </c>
      <c r="H21" s="24">
        <f>SUM(H12:H20)</f>
        <v>25.32</v>
      </c>
      <c r="I21" s="24">
        <f>SUM(I12:I20)</f>
        <v>92</v>
      </c>
      <c r="J21" s="24">
        <f>SUM(J12:J20)</f>
        <v>700.95</v>
      </c>
      <c r="K21" s="25"/>
      <c r="L21" s="24">
        <f>SUM(L12:L20)</f>
        <v>79.73</v>
      </c>
    </row>
    <row r="22" spans="1:12" ht="15.75" thickBot="1">
      <c r="A22" s="11">
        <f>A4</f>
        <v>2</v>
      </c>
      <c r="B22" s="12">
        <f>B4</f>
        <v>3</v>
      </c>
      <c r="C22" s="38" t="s">
        <v>32</v>
      </c>
      <c r="D22" s="39"/>
      <c r="E22" s="27"/>
      <c r="F22" s="27">
        <f>F11+F21</f>
        <v>1255</v>
      </c>
      <c r="G22" s="27">
        <f t="shared" ref="G22:L22" si="0">G11+G21</f>
        <v>45.86</v>
      </c>
      <c r="H22" s="27">
        <f t="shared" si="0"/>
        <v>40.549999999999997</v>
      </c>
      <c r="I22" s="27">
        <f t="shared" si="0"/>
        <v>190.72</v>
      </c>
      <c r="J22" s="27">
        <f t="shared" si="0"/>
        <v>1323.75</v>
      </c>
      <c r="K22" s="27"/>
      <c r="L22" s="27">
        <f t="shared" si="0"/>
        <v>150.82</v>
      </c>
    </row>
  </sheetData>
  <mergeCells count="2">
    <mergeCell ref="B1:D1"/>
    <mergeCell ref="C22:D22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Zakupki</cp:lastModifiedBy>
  <dcterms:created xsi:type="dcterms:W3CDTF">2025-12-30T11:49:45Z</dcterms:created>
  <dcterms:modified xsi:type="dcterms:W3CDTF">2025-12-30T11:50:09Z</dcterms:modified>
</cp:coreProperties>
</file>