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3040" windowHeight="9345"/>
  </bookViews>
  <sheets>
    <sheet name="Лист1" sheetId="1" r:id="rId1"/>
  </sheets>
  <calcPr calcId="114210"/>
</workbook>
</file>

<file path=xl/calcChain.xml><?xml version="1.0" encoding="utf-8"?>
<calcChain xmlns="http://schemas.openxmlformats.org/spreadsheetml/2006/main">
  <c r="J23" i="1"/>
  <c r="I23"/>
  <c r="H23"/>
  <c r="G23"/>
  <c r="L194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F23"/>
  <c r="G13"/>
  <c r="H13"/>
  <c r="I13"/>
  <c r="J13"/>
  <c r="F13"/>
  <c r="L43"/>
  <c r="L24"/>
  <c r="G81"/>
  <c r="J62"/>
  <c r="F62"/>
  <c r="G62"/>
  <c r="I62"/>
  <c r="G43"/>
  <c r="H43"/>
  <c r="J195"/>
  <c r="I195"/>
  <c r="H195"/>
  <c r="G195"/>
  <c r="J176"/>
  <c r="I176"/>
  <c r="H176"/>
  <c r="G176"/>
  <c r="H157"/>
  <c r="J157"/>
  <c r="G157"/>
  <c r="J138"/>
  <c r="H138"/>
  <c r="I138"/>
  <c r="G138"/>
  <c r="H119"/>
  <c r="G119"/>
  <c r="J119"/>
  <c r="I119"/>
  <c r="I157"/>
  <c r="G100"/>
  <c r="I100"/>
  <c r="J100"/>
  <c r="H100"/>
  <c r="F100"/>
  <c r="L195"/>
  <c r="L176"/>
  <c r="L157"/>
  <c r="L138"/>
  <c r="L119"/>
  <c r="L100"/>
  <c r="L81"/>
  <c r="F81"/>
  <c r="J81"/>
  <c r="H81"/>
  <c r="I81"/>
  <c r="H62"/>
  <c r="L62"/>
  <c r="F43"/>
  <c r="J43"/>
  <c r="I43"/>
  <c r="F119"/>
  <c r="F138"/>
  <c r="F157"/>
  <c r="F176"/>
  <c r="F195"/>
  <c r="I24"/>
  <c r="F24"/>
  <c r="J24"/>
  <c r="H24"/>
  <c r="G24"/>
  <c r="G196"/>
  <c r="J196"/>
  <c r="L196"/>
  <c r="H196"/>
  <c r="F196"/>
  <c r="I196"/>
</calcChain>
</file>

<file path=xl/sharedStrings.xml><?xml version="1.0" encoding="utf-8"?>
<sst xmlns="http://schemas.openxmlformats.org/spreadsheetml/2006/main" count="284" uniqueCount="85">
  <si>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</si>
  <si>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</si>
  <si>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</si>
  <si>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</si>
  <si>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</si>
  <si>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</si>
  <si>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</si>
  <si>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</si>
  <si>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</si>
  <si>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</si>
  <si>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</si>
  <si>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</si>
  <si>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</si>
  <si>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</si>
  <si>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</si>
  <si>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</si>
  <si>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</si>
  <si>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</si>
  <si>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</si>
  <si>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</si>
  <si>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</si>
  <si>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</si>
  <si>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</si>
  <si>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</si>
  <si>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</si>
  <si>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</si>
  <si>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</si>
  <si>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</si>
  <si>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</si>
  <si>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</si>
  <si>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</si>
  <si>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</si>
  <si>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</si>
  <si>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</si>
  <si>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</si>
  <si>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</si>
  <si>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</si>
  <si>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</si>
  <si>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</si>
  <si>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</si>
  <si>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Яблоко</t>
  </si>
  <si>
    <t>Макаронные изделия отварные</t>
  </si>
  <si>
    <t>Компот из смеси сухофруктов</t>
  </si>
  <si>
    <t>Котлеты из говядины в томатном соусе. Пюре картофельное</t>
  </si>
  <si>
    <t>Чай с лимоном и сахаром</t>
  </si>
  <si>
    <t>Каша гречневая с куриным филе</t>
  </si>
  <si>
    <t>Чай с сахаром</t>
  </si>
  <si>
    <t>Плов из куриного филе</t>
  </si>
  <si>
    <t>конд.изделие</t>
  </si>
  <si>
    <t>Каша рисовая рассыпчатая</t>
  </si>
  <si>
    <t>Суп картофельный с бобовыми</t>
  </si>
  <si>
    <t>Пюре картофельное</t>
  </si>
  <si>
    <t>Кондитерское изделие</t>
  </si>
  <si>
    <t>Рассольник Ленинградский со сметаной</t>
  </si>
  <si>
    <t>Биточки из мяса птицы в томатном соусе</t>
  </si>
  <si>
    <t>Каша пшенная молочная жидкая</t>
  </si>
  <si>
    <t>Каша рисовая молочная вязкая</t>
  </si>
  <si>
    <t>Бутерброд с сыром</t>
  </si>
  <si>
    <t>Котлеты из говядины в томатном соусе</t>
  </si>
  <si>
    <t>Хлеб ржано-пшеничный</t>
  </si>
  <si>
    <t>Хлеб пшеничный витаминизированный</t>
  </si>
  <si>
    <t>Салат из белокачанной капусты</t>
  </si>
  <si>
    <t>Жаркое по-домашнему</t>
  </si>
  <si>
    <t>Голубцы ленивые "Богатырь" в томатном соусе</t>
  </si>
  <si>
    <t>Борщ с капустой и картофелем со сметаной</t>
  </si>
  <si>
    <t>Каша гречневая рассыпчатая</t>
  </si>
  <si>
    <t>Биточки из мяса птицы в томатном соусе. Пюре картофельное</t>
  </si>
  <si>
    <t>Щи из свежей капусты с картофелем</t>
  </si>
  <si>
    <t>Гуляш из куриного филе</t>
  </si>
  <si>
    <t>Щи из свежей капусты с картофелем и сметаной</t>
  </si>
  <si>
    <t>Гуляш из отварной говядины</t>
  </si>
  <si>
    <t>Голубцы ленивые "Богатырь" в томатном соусе. Макаронные изделия отварные</t>
  </si>
  <si>
    <t>Птица тушеная в соусе с овощами</t>
  </si>
  <si>
    <t>Суп Крестьянский с крупой и сметаной</t>
  </si>
  <si>
    <t>Фишболы рыбные в томатном соусе</t>
  </si>
  <si>
    <t>Напиток с витаминами "Вита Лайт НК"</t>
  </si>
  <si>
    <t>Суп картофельный с макаронными изделиями</t>
  </si>
  <si>
    <t>Каша манная молочная жидкая</t>
  </si>
  <si>
    <t>Каша Дружба молочная</t>
  </si>
  <si>
    <t>кисломол</t>
  </si>
  <si>
    <t>Йогурт</t>
  </si>
  <si>
    <t>Салат витаминный</t>
  </si>
  <si>
    <t>Суп с макаронными изделиями</t>
  </si>
  <si>
    <t>МБОУ СОШ с.Старобурново</t>
  </si>
  <si>
    <t>Саяпова Л.А.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</si>
</sst>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sz val="10"/>
      <color indexed="63"/>
      <name val="Arial"/>
      <family val="2"/>
      <charset val="204"/>
    </font>
    <font>
      <sz val="10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  <font>
      <b/>
      <sz val="14"/>
      <color indexed="63"/>
      <name val="Arial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8"/>
      <color indexed="8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8" xfId="0" applyFont="1" applyFill="1" applyBorder="1" applyAlignment="1">
      <alignment vertical="top" wrapText="1"/>
    </xf>
    <xf numFmtId="0" fontId="2" fillId="3" borderId="18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0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6" fontId="2" fillId="0" borderId="0" xfId="0" applyNumberFormat="1" applyFont="1"/>
    <xf numFmtId="0" fontId="6" fillId="0" borderId="16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H159" sqref="H15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3" ht="15">
      <c r="A1" s="1" t="s">
        <v>7</v>
      </c>
      <c r="C1" s="56" t="s">
        <v>83</v>
      </c>
      <c r="D1" s="57"/>
      <c r="E1" s="57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3" ht="18">
      <c r="A2" s="35" t="s">
        <v>6</v>
      </c>
      <c r="C2" s="2"/>
      <c r="G2" s="2" t="s">
        <v>18</v>
      </c>
      <c r="H2" s="55" t="s">
        <v>84</v>
      </c>
      <c r="I2" s="55"/>
      <c r="J2" s="55"/>
      <c r="K2" s="55"/>
    </row>
    <row r="3" spans="1:13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3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3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3" ht="15">
      <c r="A6" s="20">
        <v>1</v>
      </c>
      <c r="B6" s="21">
        <v>1</v>
      </c>
      <c r="C6" s="22" t="s">
        <v>20</v>
      </c>
      <c r="D6" s="5" t="s">
        <v>21</v>
      </c>
      <c r="E6" s="39" t="s">
        <v>56</v>
      </c>
      <c r="F6" s="40">
        <v>205</v>
      </c>
      <c r="G6" s="40">
        <v>5.7</v>
      </c>
      <c r="H6" s="40">
        <v>7.8</v>
      </c>
      <c r="I6" s="40">
        <v>39.799999999999997</v>
      </c>
      <c r="J6" s="40">
        <v>253</v>
      </c>
      <c r="K6" s="41">
        <v>191</v>
      </c>
      <c r="L6" s="40">
        <v>71.09</v>
      </c>
      <c r="M6" s="51"/>
    </row>
    <row r="7" spans="1:13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3" ht="15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0.1</v>
      </c>
      <c r="H8" s="43">
        <v>0.03</v>
      </c>
      <c r="I8" s="43">
        <v>9.1</v>
      </c>
      <c r="J8" s="43">
        <v>25</v>
      </c>
      <c r="K8" s="44">
        <v>298</v>
      </c>
      <c r="L8" s="43"/>
    </row>
    <row r="9" spans="1:13" ht="15">
      <c r="A9" s="23"/>
      <c r="B9" s="15"/>
      <c r="C9" s="11"/>
      <c r="D9" s="7" t="s">
        <v>23</v>
      </c>
      <c r="E9" s="42" t="s">
        <v>60</v>
      </c>
      <c r="F9" s="43">
        <v>50</v>
      </c>
      <c r="G9" s="43">
        <v>3.37</v>
      </c>
      <c r="H9" s="43">
        <v>0.45</v>
      </c>
      <c r="I9" s="43">
        <v>21.6</v>
      </c>
      <c r="J9" s="43">
        <v>103.95</v>
      </c>
      <c r="K9" s="44">
        <v>5.03</v>
      </c>
      <c r="L9" s="43"/>
    </row>
    <row r="10" spans="1:13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3" ht="15">
      <c r="A11" s="23"/>
      <c r="B11" s="15"/>
      <c r="C11" s="11"/>
      <c r="D11" s="6" t="s">
        <v>48</v>
      </c>
      <c r="E11" s="42" t="s">
        <v>52</v>
      </c>
      <c r="F11" s="43">
        <v>45</v>
      </c>
      <c r="G11" s="43">
        <v>4.4000000000000004</v>
      </c>
      <c r="H11" s="43">
        <v>4.25</v>
      </c>
      <c r="I11" s="43">
        <v>24.2</v>
      </c>
      <c r="J11" s="43">
        <v>144</v>
      </c>
      <c r="K11" s="44">
        <v>4</v>
      </c>
      <c r="L11" s="43"/>
    </row>
    <row r="12" spans="1:13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3" ht="1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>SUM(G6:G12)</f>
        <v>13.57</v>
      </c>
      <c r="H13" s="19">
        <f>SUM(H6:H12)</f>
        <v>12.53</v>
      </c>
      <c r="I13" s="19">
        <f>SUM(I6:I12)</f>
        <v>94.7</v>
      </c>
      <c r="J13" s="19">
        <f>SUM(J6:J12)</f>
        <v>525.95000000000005</v>
      </c>
      <c r="K13" s="25"/>
      <c r="L13" s="19">
        <f>SUM(L6:L12)</f>
        <v>71.09</v>
      </c>
    </row>
    <row r="14" spans="1:13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3" ht="15">
      <c r="A15" s="23"/>
      <c r="B15" s="15"/>
      <c r="C15" s="11"/>
      <c r="D15" s="7" t="s">
        <v>27</v>
      </c>
      <c r="E15" s="42" t="s">
        <v>50</v>
      </c>
      <c r="F15" s="43">
        <v>250</v>
      </c>
      <c r="G15" s="43">
        <v>7.75</v>
      </c>
      <c r="H15" s="43">
        <v>5.12</v>
      </c>
      <c r="I15" s="43">
        <v>31.87</v>
      </c>
      <c r="J15" s="43">
        <v>211.25</v>
      </c>
      <c r="K15" s="44">
        <v>67</v>
      </c>
      <c r="L15" s="43">
        <v>79.73</v>
      </c>
    </row>
    <row r="16" spans="1:13" ht="15">
      <c r="A16" s="23"/>
      <c r="B16" s="15"/>
      <c r="C16" s="11"/>
      <c r="D16" s="7" t="s">
        <v>28</v>
      </c>
      <c r="E16" s="42" t="s">
        <v>58</v>
      </c>
      <c r="F16" s="43">
        <v>100</v>
      </c>
      <c r="G16" s="43">
        <v>8.4</v>
      </c>
      <c r="H16" s="43">
        <v>6.02</v>
      </c>
      <c r="I16" s="43">
        <v>10.119999999999999</v>
      </c>
      <c r="J16" s="43">
        <v>128.80000000000001</v>
      </c>
      <c r="K16" s="44">
        <v>104</v>
      </c>
      <c r="L16" s="43"/>
    </row>
    <row r="17" spans="1:13" ht="15">
      <c r="A17" s="23"/>
      <c r="B17" s="15"/>
      <c r="C17" s="11"/>
      <c r="D17" s="7" t="s">
        <v>29</v>
      </c>
      <c r="E17" s="42" t="s">
        <v>41</v>
      </c>
      <c r="F17" s="43">
        <v>155</v>
      </c>
      <c r="G17" s="43">
        <v>5.5</v>
      </c>
      <c r="H17" s="43">
        <v>4.2</v>
      </c>
      <c r="I17" s="43">
        <v>33.299999999999997</v>
      </c>
      <c r="J17" s="43">
        <v>196</v>
      </c>
      <c r="K17" s="44">
        <v>227</v>
      </c>
      <c r="L17" s="43"/>
    </row>
    <row r="18" spans="1:13" ht="15">
      <c r="A18" s="23"/>
      <c r="B18" s="15"/>
      <c r="C18" s="11"/>
      <c r="D18" s="7" t="s">
        <v>30</v>
      </c>
      <c r="E18" s="42" t="s">
        <v>42</v>
      </c>
      <c r="F18" s="43">
        <v>200</v>
      </c>
      <c r="G18" s="43">
        <v>0.9</v>
      </c>
      <c r="H18" s="43">
        <v>0.05</v>
      </c>
      <c r="I18" s="43">
        <v>20.6</v>
      </c>
      <c r="J18" s="43">
        <v>89</v>
      </c>
      <c r="K18" s="44">
        <v>309</v>
      </c>
      <c r="L18" s="43"/>
    </row>
    <row r="19" spans="1:13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3" ht="15">
      <c r="A20" s="23"/>
      <c r="B20" s="15"/>
      <c r="C20" s="11"/>
      <c r="D20" s="7" t="s">
        <v>32</v>
      </c>
      <c r="E20" s="42" t="s">
        <v>59</v>
      </c>
      <c r="F20" s="43">
        <v>50</v>
      </c>
      <c r="G20" s="43">
        <v>3.1</v>
      </c>
      <c r="H20" s="43">
        <v>0.54</v>
      </c>
      <c r="I20" s="43">
        <v>19.440000000000001</v>
      </c>
      <c r="J20" s="43">
        <v>96.3</v>
      </c>
      <c r="K20" s="44">
        <v>6.05</v>
      </c>
      <c r="L20" s="43"/>
    </row>
    <row r="21" spans="1:13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3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3" ht="15">
      <c r="A23" s="24"/>
      <c r="B23" s="17"/>
      <c r="C23" s="8"/>
      <c r="D23" s="18" t="s">
        <v>33</v>
      </c>
      <c r="E23" s="9"/>
      <c r="F23" s="19">
        <f>SUM(F14:F22)</f>
        <v>755</v>
      </c>
      <c r="G23" s="19">
        <f>SUM(G14:G22)</f>
        <v>25.65</v>
      </c>
      <c r="H23" s="19">
        <f>SUM(H14:H22)</f>
        <v>15.93</v>
      </c>
      <c r="I23" s="19">
        <f>SUM(I14:I22)</f>
        <v>115.32999999999998</v>
      </c>
      <c r="J23" s="19">
        <f>SUM(J14:J22)</f>
        <v>721.34999999999991</v>
      </c>
      <c r="K23" s="25"/>
      <c r="L23" s="19">
        <f>SUM(L14:L22)</f>
        <v>79.73</v>
      </c>
    </row>
    <row r="24" spans="1:13" ht="15.75" thickBot="1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1255</v>
      </c>
      <c r="G24" s="32">
        <f>G13+G23</f>
        <v>39.22</v>
      </c>
      <c r="H24" s="32">
        <f>H13+H23</f>
        <v>28.46</v>
      </c>
      <c r="I24" s="32">
        <f>I13+I23</f>
        <v>210.02999999999997</v>
      </c>
      <c r="J24" s="32">
        <f>J13+J23</f>
        <v>1247.3</v>
      </c>
      <c r="K24" s="32"/>
      <c r="L24" s="32">
        <f>L13+L23</f>
        <v>150.82</v>
      </c>
    </row>
    <row r="25" spans="1:13" ht="15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200</v>
      </c>
      <c r="G25" s="40">
        <v>24.28</v>
      </c>
      <c r="H25" s="40">
        <v>6.31</v>
      </c>
      <c r="I25" s="40">
        <v>36.840000000000003</v>
      </c>
      <c r="J25" s="40">
        <v>530.5</v>
      </c>
      <c r="K25" s="41">
        <v>1</v>
      </c>
      <c r="L25" s="40">
        <v>71.09</v>
      </c>
      <c r="M25" s="51"/>
    </row>
    <row r="26" spans="1:13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3" ht="1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3" ht="15">
      <c r="A28" s="14"/>
      <c r="B28" s="15"/>
      <c r="C28" s="11"/>
      <c r="D28" s="7" t="s">
        <v>23</v>
      </c>
      <c r="E28" s="42" t="s">
        <v>60</v>
      </c>
      <c r="F28" s="43">
        <v>50</v>
      </c>
      <c r="G28" s="43">
        <v>3.37</v>
      </c>
      <c r="H28" s="43">
        <v>0.45</v>
      </c>
      <c r="I28" s="43">
        <v>21.6</v>
      </c>
      <c r="J28" s="43">
        <v>103.95</v>
      </c>
      <c r="K28" s="44">
        <v>5.03</v>
      </c>
      <c r="L28" s="43"/>
    </row>
    <row r="29" spans="1:13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3" ht="15">
      <c r="A30" s="14"/>
      <c r="B30" s="15"/>
      <c r="C30" s="11"/>
      <c r="D30" s="6" t="s">
        <v>32</v>
      </c>
      <c r="E30" s="42" t="s">
        <v>59</v>
      </c>
      <c r="F30" s="43">
        <v>50</v>
      </c>
      <c r="G30" s="43">
        <v>3.1</v>
      </c>
      <c r="H30" s="43">
        <v>0.54</v>
      </c>
      <c r="I30" s="43">
        <v>19.440000000000001</v>
      </c>
      <c r="J30" s="43">
        <v>96.3</v>
      </c>
      <c r="K30" s="44">
        <v>6.05</v>
      </c>
      <c r="L30" s="43"/>
    </row>
    <row r="31" spans="1:13" ht="15">
      <c r="A31" s="14"/>
      <c r="B31" s="15"/>
      <c r="C31" s="11"/>
      <c r="D31" s="6" t="s">
        <v>30</v>
      </c>
      <c r="E31" s="42" t="s">
        <v>75</v>
      </c>
      <c r="F31" s="43">
        <v>200</v>
      </c>
      <c r="G31" s="43"/>
      <c r="H31" s="43"/>
      <c r="I31" s="43">
        <v>8.5</v>
      </c>
      <c r="J31" s="43">
        <v>35</v>
      </c>
      <c r="K31" s="44">
        <v>316.01</v>
      </c>
      <c r="L31" s="43"/>
    </row>
    <row r="32" spans="1:13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>SUM(G25:G31)</f>
        <v>30.750000000000004</v>
      </c>
      <c r="H32" s="19">
        <f>SUM(H25:H31)</f>
        <v>7.3</v>
      </c>
      <c r="I32" s="19">
        <f>SUM(I25:I31)</f>
        <v>86.38000000000001</v>
      </c>
      <c r="J32" s="19">
        <f>SUM(J25:J31)</f>
        <v>765.75</v>
      </c>
      <c r="K32" s="25"/>
      <c r="L32" s="19">
        <f>SUM(L25:L31)</f>
        <v>71.09</v>
      </c>
    </row>
    <row r="33" spans="1:13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61</v>
      </c>
      <c r="F33" s="43">
        <v>60</v>
      </c>
      <c r="G33" s="43">
        <v>1.3</v>
      </c>
      <c r="H33" s="43">
        <v>2.7</v>
      </c>
      <c r="I33" s="43">
        <v>6.2</v>
      </c>
      <c r="J33" s="43">
        <v>54</v>
      </c>
      <c r="K33" s="44">
        <v>6</v>
      </c>
      <c r="L33" s="43">
        <v>79.73</v>
      </c>
    </row>
    <row r="34" spans="1:13" ht="15">
      <c r="A34" s="14"/>
      <c r="B34" s="15"/>
      <c r="C34" s="11"/>
      <c r="D34" s="7" t="s">
        <v>27</v>
      </c>
      <c r="E34" s="42" t="s">
        <v>76</v>
      </c>
      <c r="F34" s="43">
        <v>250</v>
      </c>
      <c r="G34" s="43">
        <v>2.7</v>
      </c>
      <c r="H34" s="43">
        <v>2.5</v>
      </c>
      <c r="I34" s="43">
        <v>18.8</v>
      </c>
      <c r="J34" s="43">
        <v>111</v>
      </c>
      <c r="K34" s="44">
        <v>63</v>
      </c>
      <c r="L34" s="43"/>
    </row>
    <row r="35" spans="1:13" ht="15">
      <c r="A35" s="14"/>
      <c r="B35" s="15"/>
      <c r="C35" s="11"/>
      <c r="D35" s="7" t="s">
        <v>28</v>
      </c>
      <c r="E35" s="42" t="s">
        <v>62</v>
      </c>
      <c r="F35" s="43">
        <v>150</v>
      </c>
      <c r="G35" s="43">
        <v>15.13</v>
      </c>
      <c r="H35" s="43">
        <v>15.47</v>
      </c>
      <c r="I35" s="43">
        <v>13.83</v>
      </c>
      <c r="J35" s="43">
        <v>255.67</v>
      </c>
      <c r="K35" s="44">
        <v>101.05</v>
      </c>
      <c r="L35" s="43"/>
    </row>
    <row r="36" spans="1:13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3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3" ht="15">
      <c r="A38" s="14"/>
      <c r="B38" s="15"/>
      <c r="C38" s="11"/>
      <c r="D38" s="7" t="s">
        <v>31</v>
      </c>
      <c r="E38" s="42" t="s">
        <v>60</v>
      </c>
      <c r="F38" s="43">
        <v>50</v>
      </c>
      <c r="G38" s="43">
        <v>3.37</v>
      </c>
      <c r="H38" s="43">
        <v>0.45</v>
      </c>
      <c r="I38" s="43">
        <v>21.6</v>
      </c>
      <c r="J38" s="43">
        <v>103.95</v>
      </c>
      <c r="K38" s="44">
        <v>5.03</v>
      </c>
      <c r="L38" s="43"/>
    </row>
    <row r="39" spans="1:13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3" ht="15">
      <c r="A40" s="14"/>
      <c r="B40" s="15"/>
      <c r="C40" s="11"/>
      <c r="D40" s="6" t="s">
        <v>22</v>
      </c>
      <c r="E40" s="42" t="s">
        <v>46</v>
      </c>
      <c r="F40" s="43">
        <v>200</v>
      </c>
      <c r="G40" s="43">
        <v>0.1</v>
      </c>
      <c r="H40" s="43">
        <v>0.03</v>
      </c>
      <c r="I40" s="43">
        <v>9.1</v>
      </c>
      <c r="J40" s="43">
        <v>25</v>
      </c>
      <c r="K40" s="44">
        <v>298</v>
      </c>
      <c r="L40" s="43"/>
    </row>
    <row r="41" spans="1:13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3" ht="1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22.600000000000005</v>
      </c>
      <c r="H42" s="19">
        <f>SUM(H33:H41)</f>
        <v>21.150000000000002</v>
      </c>
      <c r="I42" s="19">
        <f>SUM(I33:I41)</f>
        <v>69.53</v>
      </c>
      <c r="J42" s="19">
        <f>SUM(J33:J41)</f>
        <v>549.62</v>
      </c>
      <c r="K42" s="25"/>
      <c r="L42" s="19">
        <f>SUM(L33:L41)</f>
        <v>79.73</v>
      </c>
    </row>
    <row r="43" spans="1:13" ht="15.75" customHeight="1" thickBot="1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1210</v>
      </c>
      <c r="G43" s="32">
        <f>G32+G42</f>
        <v>53.350000000000009</v>
      </c>
      <c r="H43" s="32">
        <f>H32+H42</f>
        <v>28.450000000000003</v>
      </c>
      <c r="I43" s="32">
        <f>I32+I42</f>
        <v>155.91000000000003</v>
      </c>
      <c r="J43" s="32">
        <f>J32+J42</f>
        <v>1315.37</v>
      </c>
      <c r="K43" s="32"/>
      <c r="L43" s="32">
        <f>L32+L42</f>
        <v>150.82</v>
      </c>
    </row>
    <row r="44" spans="1:13" ht="15">
      <c r="A44" s="20">
        <v>1</v>
      </c>
      <c r="B44" s="21">
        <v>3</v>
      </c>
      <c r="C44" s="22" t="s">
        <v>20</v>
      </c>
      <c r="D44" s="5" t="s">
        <v>21</v>
      </c>
      <c r="E44" s="39" t="s">
        <v>77</v>
      </c>
      <c r="F44" s="40">
        <v>205</v>
      </c>
      <c r="G44" s="40">
        <v>5</v>
      </c>
      <c r="H44" s="40">
        <v>7.8</v>
      </c>
      <c r="I44" s="40">
        <v>23.4</v>
      </c>
      <c r="J44" s="40">
        <v>184</v>
      </c>
      <c r="K44" s="41">
        <v>204</v>
      </c>
      <c r="L44" s="40">
        <v>71.09</v>
      </c>
      <c r="M44" s="51"/>
    </row>
    <row r="45" spans="1:13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3" ht="15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0.1</v>
      </c>
      <c r="H46" s="43">
        <v>0.03</v>
      </c>
      <c r="I46" s="43">
        <v>9.1</v>
      </c>
      <c r="J46" s="43">
        <v>25</v>
      </c>
      <c r="K46" s="44">
        <v>298</v>
      </c>
      <c r="L46" s="43"/>
    </row>
    <row r="47" spans="1:13" ht="15">
      <c r="A47" s="23"/>
      <c r="B47" s="15"/>
      <c r="C47" s="11"/>
      <c r="D47" s="7" t="s">
        <v>23</v>
      </c>
      <c r="E47" s="42" t="s">
        <v>57</v>
      </c>
      <c r="F47" s="43">
        <v>50</v>
      </c>
      <c r="G47" s="43">
        <v>7.9</v>
      </c>
      <c r="H47" s="43">
        <v>4.75</v>
      </c>
      <c r="I47" s="43">
        <v>24.2</v>
      </c>
      <c r="J47" s="43">
        <v>172</v>
      </c>
      <c r="K47" s="44">
        <v>3</v>
      </c>
      <c r="L47" s="43"/>
    </row>
    <row r="48" spans="1:13" ht="15">
      <c r="A48" s="23"/>
      <c r="B48" s="15"/>
      <c r="C48" s="11"/>
      <c r="D48" s="7" t="s">
        <v>24</v>
      </c>
      <c r="E48" s="42" t="s">
        <v>40</v>
      </c>
      <c r="F48" s="43">
        <v>130</v>
      </c>
      <c r="G48" s="43">
        <v>0.22</v>
      </c>
      <c r="H48" s="43">
        <v>0.14000000000000001</v>
      </c>
      <c r="I48" s="43">
        <v>14.63</v>
      </c>
      <c r="J48" s="43">
        <v>150.4</v>
      </c>
      <c r="K48" s="44">
        <v>1.2</v>
      </c>
      <c r="L48" s="43"/>
    </row>
    <row r="49" spans="1:13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3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3" ht="15">
      <c r="A51" s="24"/>
      <c r="B51" s="17"/>
      <c r="C51" s="8"/>
      <c r="D51" s="18" t="s">
        <v>33</v>
      </c>
      <c r="E51" s="9"/>
      <c r="F51" s="19">
        <f>SUM(F44:F50)</f>
        <v>585</v>
      </c>
      <c r="G51" s="19">
        <f>SUM(G44:G50)</f>
        <v>13.22</v>
      </c>
      <c r="H51" s="19">
        <f>SUM(H44:H50)</f>
        <v>12.72</v>
      </c>
      <c r="I51" s="19">
        <f>SUM(I44:I50)</f>
        <v>71.33</v>
      </c>
      <c r="J51" s="19">
        <f>SUM(J44:J50)</f>
        <v>531.4</v>
      </c>
      <c r="K51" s="25"/>
      <c r="L51" s="19">
        <f>SUM(L44:L50)</f>
        <v>71.09</v>
      </c>
    </row>
    <row r="52" spans="1:13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3" ht="15">
      <c r="A53" s="23"/>
      <c r="B53" s="15"/>
      <c r="C53" s="11"/>
      <c r="D53" s="7" t="s">
        <v>27</v>
      </c>
      <c r="E53" s="42" t="s">
        <v>53</v>
      </c>
      <c r="F53" s="43">
        <v>255</v>
      </c>
      <c r="G53" s="43">
        <v>2.12</v>
      </c>
      <c r="H53" s="43">
        <v>6</v>
      </c>
      <c r="I53" s="43">
        <v>15.37</v>
      </c>
      <c r="J53" s="43">
        <v>130</v>
      </c>
      <c r="K53" s="44">
        <v>58</v>
      </c>
      <c r="L53" s="43">
        <v>79.73</v>
      </c>
    </row>
    <row r="54" spans="1:13" ht="15">
      <c r="A54" s="23"/>
      <c r="B54" s="15"/>
      <c r="C54" s="11"/>
      <c r="D54" s="7" t="s">
        <v>28</v>
      </c>
      <c r="E54" s="42" t="s">
        <v>63</v>
      </c>
      <c r="F54" s="43">
        <v>100</v>
      </c>
      <c r="G54" s="43">
        <v>5.52</v>
      </c>
      <c r="H54" s="43">
        <v>8.6</v>
      </c>
      <c r="I54" s="43">
        <v>5.8</v>
      </c>
      <c r="J54" s="43">
        <v>123.4</v>
      </c>
      <c r="K54" s="44">
        <v>104</v>
      </c>
      <c r="L54" s="43"/>
    </row>
    <row r="55" spans="1:13" ht="15">
      <c r="A55" s="23"/>
      <c r="B55" s="15"/>
      <c r="C55" s="11"/>
      <c r="D55" s="7" t="s">
        <v>29</v>
      </c>
      <c r="E55" s="42" t="s">
        <v>51</v>
      </c>
      <c r="F55" s="43">
        <v>155</v>
      </c>
      <c r="G55" s="43">
        <v>3.1</v>
      </c>
      <c r="H55" s="43">
        <v>4.5999999999999996</v>
      </c>
      <c r="I55" s="43">
        <v>20.100000000000001</v>
      </c>
      <c r="J55" s="43">
        <v>137</v>
      </c>
      <c r="K55" s="44">
        <v>148</v>
      </c>
      <c r="L55" s="43"/>
    </row>
    <row r="56" spans="1:13" ht="15">
      <c r="A56" s="23"/>
      <c r="B56" s="15"/>
      <c r="C56" s="11"/>
      <c r="D56" s="7" t="s">
        <v>30</v>
      </c>
      <c r="E56" s="42" t="s">
        <v>42</v>
      </c>
      <c r="F56" s="43">
        <v>200</v>
      </c>
      <c r="G56" s="43">
        <v>0.9</v>
      </c>
      <c r="H56" s="43">
        <v>0.05</v>
      </c>
      <c r="I56" s="43">
        <v>20.6</v>
      </c>
      <c r="J56" s="43">
        <v>89</v>
      </c>
      <c r="K56" s="44">
        <v>309</v>
      </c>
      <c r="L56" s="43"/>
    </row>
    <row r="57" spans="1:13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3" ht="15">
      <c r="A58" s="23"/>
      <c r="B58" s="15"/>
      <c r="C58" s="11"/>
      <c r="D58" s="7" t="s">
        <v>32</v>
      </c>
      <c r="E58" s="42" t="s">
        <v>59</v>
      </c>
      <c r="F58" s="43">
        <v>50</v>
      </c>
      <c r="G58" s="43">
        <v>3.1</v>
      </c>
      <c r="H58" s="43">
        <v>0.54</v>
      </c>
      <c r="I58" s="43">
        <v>19.440000000000001</v>
      </c>
      <c r="J58" s="43">
        <v>96.3</v>
      </c>
      <c r="K58" s="44">
        <v>6.05</v>
      </c>
      <c r="L58" s="43"/>
    </row>
    <row r="59" spans="1:13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3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3" ht="15">
      <c r="A61" s="24"/>
      <c r="B61" s="17"/>
      <c r="C61" s="8"/>
      <c r="D61" s="18" t="s">
        <v>33</v>
      </c>
      <c r="E61" s="9"/>
      <c r="F61" s="19">
        <f>SUM(F52:F60)</f>
        <v>760</v>
      </c>
      <c r="G61" s="19">
        <f>SUM(G52:G60)</f>
        <v>14.74</v>
      </c>
      <c r="H61" s="19">
        <f>SUM(H52:H60)</f>
        <v>19.79</v>
      </c>
      <c r="I61" s="19">
        <f>SUM(I52:I60)</f>
        <v>81.31</v>
      </c>
      <c r="J61" s="19">
        <f>SUM(J52:J60)</f>
        <v>575.69999999999993</v>
      </c>
      <c r="K61" s="25"/>
      <c r="L61" s="19">
        <f>SUM(L52:L60)</f>
        <v>79.73</v>
      </c>
    </row>
    <row r="62" spans="1:13" ht="15.75" customHeight="1" thickBot="1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1345</v>
      </c>
      <c r="G62" s="32">
        <f>G51+G61</f>
        <v>27.96</v>
      </c>
      <c r="H62" s="32">
        <f>H51+H61</f>
        <v>32.51</v>
      </c>
      <c r="I62" s="32">
        <f>I51+I61</f>
        <v>152.63999999999999</v>
      </c>
      <c r="J62" s="32">
        <f>J51+J61</f>
        <v>1107.0999999999999</v>
      </c>
      <c r="K62" s="32"/>
      <c r="L62" s="32">
        <f>L51+L61</f>
        <v>150.82</v>
      </c>
    </row>
    <row r="63" spans="1:13" ht="15">
      <c r="A63" s="20">
        <v>1</v>
      </c>
      <c r="B63" s="21">
        <v>4</v>
      </c>
      <c r="C63" s="22" t="s">
        <v>20</v>
      </c>
      <c r="D63" s="5" t="s">
        <v>21</v>
      </c>
      <c r="E63" s="39" t="s">
        <v>47</v>
      </c>
      <c r="F63" s="40">
        <v>200</v>
      </c>
      <c r="G63" s="40">
        <v>21</v>
      </c>
      <c r="H63" s="40">
        <v>27</v>
      </c>
      <c r="I63" s="40">
        <v>35.799999999999997</v>
      </c>
      <c r="J63" s="40">
        <v>473</v>
      </c>
      <c r="K63" s="41">
        <v>140</v>
      </c>
      <c r="L63" s="40">
        <v>71.09</v>
      </c>
      <c r="M63" s="51"/>
    </row>
    <row r="64" spans="1:13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44</v>
      </c>
      <c r="F65" s="43">
        <v>210</v>
      </c>
      <c r="G65" s="43">
        <v>0.2</v>
      </c>
      <c r="H65" s="43">
        <v>0.03</v>
      </c>
      <c r="I65" s="43">
        <v>9.3000000000000007</v>
      </c>
      <c r="J65" s="43">
        <v>38</v>
      </c>
      <c r="K65" s="44">
        <v>300</v>
      </c>
      <c r="L65" s="43"/>
    </row>
    <row r="66" spans="1:12" ht="15">
      <c r="A66" s="23"/>
      <c r="B66" s="15"/>
      <c r="C66" s="11"/>
      <c r="D66" s="7" t="s">
        <v>23</v>
      </c>
      <c r="E66" s="42" t="s">
        <v>60</v>
      </c>
      <c r="F66" s="43">
        <v>50</v>
      </c>
      <c r="G66" s="43">
        <v>3.37</v>
      </c>
      <c r="H66" s="43">
        <v>0.45</v>
      </c>
      <c r="I66" s="43">
        <v>21.6</v>
      </c>
      <c r="J66" s="43">
        <v>103.95</v>
      </c>
      <c r="K66" s="44">
        <v>5.03</v>
      </c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 t="s">
        <v>32</v>
      </c>
      <c r="E68" s="42" t="s">
        <v>59</v>
      </c>
      <c r="F68" s="43">
        <v>50</v>
      </c>
      <c r="G68" s="43">
        <v>3.1</v>
      </c>
      <c r="H68" s="43">
        <v>0.54</v>
      </c>
      <c r="I68" s="43">
        <v>19.440000000000001</v>
      </c>
      <c r="J68" s="43">
        <v>96.3</v>
      </c>
      <c r="K68" s="44">
        <v>6.05</v>
      </c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>SUM(G63:G69)</f>
        <v>27.67</v>
      </c>
      <c r="H70" s="19">
        <f>SUM(H63:H69)</f>
        <v>28.02</v>
      </c>
      <c r="I70" s="19">
        <f>SUM(I63:I69)</f>
        <v>86.139999999999986</v>
      </c>
      <c r="J70" s="19">
        <f>SUM(J63:J69)</f>
        <v>711.25</v>
      </c>
      <c r="K70" s="25"/>
      <c r="L70" s="19">
        <f>SUM(L63:L69)</f>
        <v>71.09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 t="s">
        <v>64</v>
      </c>
      <c r="F72" s="43">
        <v>255</v>
      </c>
      <c r="G72" s="43">
        <v>1.75</v>
      </c>
      <c r="H72" s="43">
        <v>5.12</v>
      </c>
      <c r="I72" s="43">
        <v>11.75</v>
      </c>
      <c r="J72" s="43">
        <v>98.75</v>
      </c>
      <c r="K72" s="44">
        <v>60</v>
      </c>
      <c r="L72" s="43">
        <v>79.73</v>
      </c>
    </row>
    <row r="73" spans="1:12" ht="15">
      <c r="A73" s="23"/>
      <c r="B73" s="15"/>
      <c r="C73" s="11"/>
      <c r="D73" s="7" t="s">
        <v>28</v>
      </c>
      <c r="E73" s="42" t="s">
        <v>74</v>
      </c>
      <c r="F73" s="43">
        <v>100</v>
      </c>
      <c r="G73" s="43">
        <v>12.5</v>
      </c>
      <c r="H73" s="43">
        <v>9.1999999999999993</v>
      </c>
      <c r="I73" s="43">
        <v>39.200000000000003</v>
      </c>
      <c r="J73" s="43">
        <v>267</v>
      </c>
      <c r="K73" s="44">
        <v>85.01</v>
      </c>
      <c r="L73" s="43"/>
    </row>
    <row r="74" spans="1:12" ht="15">
      <c r="A74" s="23"/>
      <c r="B74" s="15"/>
      <c r="C74" s="11"/>
      <c r="D74" s="7" t="s">
        <v>29</v>
      </c>
      <c r="E74" s="42" t="s">
        <v>65</v>
      </c>
      <c r="F74" s="43">
        <v>155</v>
      </c>
      <c r="G74" s="43">
        <v>8.4</v>
      </c>
      <c r="H74" s="43">
        <v>5.4</v>
      </c>
      <c r="I74" s="43">
        <v>34.6</v>
      </c>
      <c r="J74" s="43">
        <v>224</v>
      </c>
      <c r="K74" s="44">
        <v>183</v>
      </c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 t="s">
        <v>60</v>
      </c>
      <c r="F76" s="43">
        <v>50</v>
      </c>
      <c r="G76" s="43">
        <v>3.37</v>
      </c>
      <c r="H76" s="43">
        <v>0.45</v>
      </c>
      <c r="I76" s="43">
        <v>21.6</v>
      </c>
      <c r="J76" s="43">
        <v>103.95</v>
      </c>
      <c r="K76" s="44">
        <v>5.03</v>
      </c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 t="s">
        <v>22</v>
      </c>
      <c r="E78" s="42" t="s">
        <v>46</v>
      </c>
      <c r="F78" s="43">
        <v>200</v>
      </c>
      <c r="G78" s="43">
        <v>0.1</v>
      </c>
      <c r="H78" s="43">
        <v>0.03</v>
      </c>
      <c r="I78" s="43">
        <v>9.1</v>
      </c>
      <c r="J78" s="43">
        <v>25</v>
      </c>
      <c r="K78" s="44">
        <v>298</v>
      </c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>SUM(G71:G79)</f>
        <v>26.12</v>
      </c>
      <c r="H80" s="19">
        <f>SUM(H71:H79)</f>
        <v>20.2</v>
      </c>
      <c r="I80" s="19">
        <f>SUM(I71:I79)</f>
        <v>116.25</v>
      </c>
      <c r="J80" s="19">
        <f>SUM(J71:J79)</f>
        <v>718.7</v>
      </c>
      <c r="K80" s="25"/>
      <c r="L80" s="19">
        <f>SUM(L71:L79)</f>
        <v>79.73</v>
      </c>
    </row>
    <row r="81" spans="1:13" ht="15.75" customHeight="1" thickBot="1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1270</v>
      </c>
      <c r="G81" s="32">
        <f>G70+G80</f>
        <v>53.790000000000006</v>
      </c>
      <c r="H81" s="32">
        <f>H70+H80</f>
        <v>48.22</v>
      </c>
      <c r="I81" s="32">
        <f>I70+I80</f>
        <v>202.39</v>
      </c>
      <c r="J81" s="32">
        <f>J70+J80</f>
        <v>1429.95</v>
      </c>
      <c r="K81" s="32"/>
      <c r="L81" s="32">
        <f>L70+L80</f>
        <v>150.82</v>
      </c>
    </row>
    <row r="82" spans="1:13" ht="25.5">
      <c r="A82" s="20">
        <v>1</v>
      </c>
      <c r="B82" s="21">
        <v>5</v>
      </c>
      <c r="C82" s="22" t="s">
        <v>20</v>
      </c>
      <c r="D82" s="5" t="s">
        <v>21</v>
      </c>
      <c r="E82" s="42" t="s">
        <v>66</v>
      </c>
      <c r="F82" s="40">
        <v>255</v>
      </c>
      <c r="G82" s="40">
        <v>11.2</v>
      </c>
      <c r="H82" s="40">
        <v>9.66</v>
      </c>
      <c r="I82" s="40">
        <v>27.1</v>
      </c>
      <c r="J82" s="40">
        <v>242.4</v>
      </c>
      <c r="K82" s="41">
        <v>104</v>
      </c>
      <c r="L82" s="40">
        <v>71.09</v>
      </c>
      <c r="M82" s="51"/>
    </row>
    <row r="83" spans="1:13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3" ht="15">
      <c r="A84" s="23"/>
      <c r="B84" s="15"/>
      <c r="C84" s="11"/>
      <c r="D84" s="7" t="s">
        <v>22</v>
      </c>
      <c r="E84" s="42" t="s">
        <v>46</v>
      </c>
      <c r="F84" s="43">
        <v>200</v>
      </c>
      <c r="G84" s="43">
        <v>0.1</v>
      </c>
      <c r="H84" s="43">
        <v>0.03</v>
      </c>
      <c r="I84" s="43">
        <v>9.1</v>
      </c>
      <c r="J84" s="43">
        <v>25</v>
      </c>
      <c r="K84" s="44">
        <v>298</v>
      </c>
      <c r="L84" s="43"/>
    </row>
    <row r="85" spans="1:13" ht="15">
      <c r="A85" s="23"/>
      <c r="B85" s="15"/>
      <c r="C85" s="11"/>
      <c r="D85" s="7" t="s">
        <v>23</v>
      </c>
      <c r="E85" s="42" t="s">
        <v>60</v>
      </c>
      <c r="F85" s="43">
        <v>50</v>
      </c>
      <c r="G85" s="43">
        <v>3.37</v>
      </c>
      <c r="H85" s="43">
        <v>0.45</v>
      </c>
      <c r="I85" s="43">
        <v>21.6</v>
      </c>
      <c r="J85" s="43">
        <v>103.95</v>
      </c>
      <c r="K85" s="44">
        <v>5.03</v>
      </c>
      <c r="L85" s="43"/>
    </row>
    <row r="86" spans="1:13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3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3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3" ht="1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>SUM(G82:G88)</f>
        <v>14.669999999999998</v>
      </c>
      <c r="H89" s="19">
        <f>SUM(H82:H88)</f>
        <v>10.139999999999999</v>
      </c>
      <c r="I89" s="19">
        <f>SUM(I82:I88)</f>
        <v>57.800000000000004</v>
      </c>
      <c r="J89" s="19">
        <f>SUM(J82:J88)</f>
        <v>371.34999999999997</v>
      </c>
      <c r="K89" s="25"/>
      <c r="L89" s="19">
        <f>SUM(L82:L88)</f>
        <v>71.09</v>
      </c>
    </row>
    <row r="90" spans="1:13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3" ht="15">
      <c r="A91" s="23"/>
      <c r="B91" s="15"/>
      <c r="C91" s="11"/>
      <c r="D91" s="7" t="s">
        <v>27</v>
      </c>
      <c r="E91" s="42" t="s">
        <v>67</v>
      </c>
      <c r="F91" s="43">
        <v>255</v>
      </c>
      <c r="G91" s="43">
        <v>1.75</v>
      </c>
      <c r="H91" s="43">
        <v>5.62</v>
      </c>
      <c r="I91" s="43">
        <v>8.5</v>
      </c>
      <c r="J91" s="43">
        <v>95</v>
      </c>
      <c r="K91" s="44">
        <v>57</v>
      </c>
      <c r="L91" s="43">
        <v>79.73</v>
      </c>
    </row>
    <row r="92" spans="1:13" ht="15">
      <c r="A92" s="23"/>
      <c r="B92" s="15"/>
      <c r="C92" s="11"/>
      <c r="D92" s="7" t="s">
        <v>28</v>
      </c>
      <c r="E92" s="42" t="s">
        <v>70</v>
      </c>
      <c r="F92" s="43">
        <v>100</v>
      </c>
      <c r="G92" s="43">
        <v>14.2</v>
      </c>
      <c r="H92" s="43">
        <v>15.6</v>
      </c>
      <c r="I92" s="43">
        <v>3.7</v>
      </c>
      <c r="J92" s="43">
        <v>212</v>
      </c>
      <c r="K92" s="44">
        <v>100</v>
      </c>
      <c r="L92" s="43"/>
    </row>
    <row r="93" spans="1:13" ht="15">
      <c r="A93" s="23"/>
      <c r="B93" s="15"/>
      <c r="C93" s="11"/>
      <c r="D93" s="7" t="s">
        <v>29</v>
      </c>
      <c r="E93" s="42" t="s">
        <v>41</v>
      </c>
      <c r="F93" s="43">
        <v>155</v>
      </c>
      <c r="G93" s="43">
        <v>5.5</v>
      </c>
      <c r="H93" s="43">
        <v>4.2</v>
      </c>
      <c r="I93" s="43">
        <v>33.299999999999997</v>
      </c>
      <c r="J93" s="43">
        <v>196</v>
      </c>
      <c r="K93" s="44">
        <v>227</v>
      </c>
      <c r="L93" s="43"/>
    </row>
    <row r="94" spans="1:13" ht="15">
      <c r="A94" s="23"/>
      <c r="B94" s="15"/>
      <c r="C94" s="11"/>
      <c r="D94" s="7" t="s">
        <v>30</v>
      </c>
      <c r="E94" s="42" t="s">
        <v>42</v>
      </c>
      <c r="F94" s="43">
        <v>200</v>
      </c>
      <c r="G94" s="43">
        <v>0.9</v>
      </c>
      <c r="H94" s="43">
        <v>0.05</v>
      </c>
      <c r="I94" s="43">
        <v>20.6</v>
      </c>
      <c r="J94" s="43">
        <v>89</v>
      </c>
      <c r="K94" s="44">
        <v>309</v>
      </c>
      <c r="L94" s="43"/>
    </row>
    <row r="95" spans="1:13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3" ht="15">
      <c r="A96" s="23"/>
      <c r="B96" s="15"/>
      <c r="C96" s="11"/>
      <c r="D96" s="7" t="s">
        <v>32</v>
      </c>
      <c r="E96" s="42" t="s">
        <v>59</v>
      </c>
      <c r="F96" s="43">
        <v>50</v>
      </c>
      <c r="G96" s="43">
        <v>3.1</v>
      </c>
      <c r="H96" s="43">
        <v>0.54</v>
      </c>
      <c r="I96" s="43">
        <v>19.440000000000001</v>
      </c>
      <c r="J96" s="43">
        <v>96.3</v>
      </c>
      <c r="K96" s="44">
        <v>6.05</v>
      </c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760</v>
      </c>
      <c r="G99" s="19">
        <f>SUM(G90:G98)</f>
        <v>25.45</v>
      </c>
      <c r="H99" s="19">
        <f>SUM(H90:H98)</f>
        <v>26.009999999999998</v>
      </c>
      <c r="I99" s="19">
        <f>SUM(I90:I98)</f>
        <v>85.539999999999992</v>
      </c>
      <c r="J99" s="19">
        <f>SUM(J90:J98)</f>
        <v>688.3</v>
      </c>
      <c r="K99" s="25"/>
      <c r="L99" s="19">
        <f>SUM(L90:L98)</f>
        <v>79.73</v>
      </c>
    </row>
    <row r="100" spans="1:12" ht="15.75" customHeight="1" thickBot="1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1265</v>
      </c>
      <c r="G100" s="32">
        <f>G89+G99</f>
        <v>40.119999999999997</v>
      </c>
      <c r="H100" s="32">
        <f>H89+H99</f>
        <v>36.15</v>
      </c>
      <c r="I100" s="32">
        <f>I89+I99</f>
        <v>143.34</v>
      </c>
      <c r="J100" s="32">
        <f>J89+J99</f>
        <v>1059.6499999999999</v>
      </c>
      <c r="K100" s="32"/>
      <c r="L100" s="32">
        <f>L89+L99</f>
        <v>150.82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78</v>
      </c>
      <c r="F101" s="40">
        <v>205</v>
      </c>
      <c r="G101" s="40">
        <v>5.2</v>
      </c>
      <c r="H101" s="40">
        <v>8.5</v>
      </c>
      <c r="I101" s="40">
        <v>28.9</v>
      </c>
      <c r="J101" s="40">
        <v>226</v>
      </c>
      <c r="K101" s="41">
        <v>210</v>
      </c>
      <c r="L101" s="40">
        <v>71.09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46</v>
      </c>
      <c r="F103" s="43">
        <v>200</v>
      </c>
      <c r="G103" s="43">
        <v>0.1</v>
      </c>
      <c r="H103" s="43">
        <v>0.03</v>
      </c>
      <c r="I103" s="43">
        <v>9.1</v>
      </c>
      <c r="J103" s="43">
        <v>25</v>
      </c>
      <c r="K103" s="44">
        <v>298</v>
      </c>
      <c r="L103" s="43"/>
    </row>
    <row r="104" spans="1:12" ht="15">
      <c r="A104" s="23"/>
      <c r="B104" s="15"/>
      <c r="C104" s="11"/>
      <c r="D104" s="7" t="s">
        <v>23</v>
      </c>
      <c r="E104" s="42" t="s">
        <v>57</v>
      </c>
      <c r="F104" s="43">
        <v>55</v>
      </c>
      <c r="G104" s="43">
        <v>7.9</v>
      </c>
      <c r="H104" s="43">
        <v>4.75</v>
      </c>
      <c r="I104" s="43">
        <v>24.2</v>
      </c>
      <c r="J104" s="43">
        <v>172</v>
      </c>
      <c r="K104" s="44">
        <v>3</v>
      </c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 t="s">
        <v>48</v>
      </c>
      <c r="E106" s="42" t="s">
        <v>52</v>
      </c>
      <c r="F106" s="43">
        <v>45</v>
      </c>
      <c r="G106" s="43">
        <v>4.4000000000000004</v>
      </c>
      <c r="H106" s="43">
        <v>4.25</v>
      </c>
      <c r="I106" s="43">
        <v>24.2</v>
      </c>
      <c r="J106" s="43">
        <v>144</v>
      </c>
      <c r="K106" s="44">
        <v>4</v>
      </c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505</v>
      </c>
      <c r="G108" s="19">
        <f>SUM(G101:G107)</f>
        <v>17.600000000000001</v>
      </c>
      <c r="H108" s="19">
        <f>SUM(H101:H107)</f>
        <v>17.53</v>
      </c>
      <c r="I108" s="19">
        <f>SUM(I101:I107)</f>
        <v>86.4</v>
      </c>
      <c r="J108" s="19">
        <f>SUM(J101:J107)</f>
        <v>567</v>
      </c>
      <c r="K108" s="25"/>
      <c r="L108" s="19">
        <f>SUM(L101:L107)</f>
        <v>71.09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 t="s">
        <v>73</v>
      </c>
      <c r="F110" s="43">
        <v>255</v>
      </c>
      <c r="G110" s="43">
        <v>2.25</v>
      </c>
      <c r="H110" s="43">
        <v>4.87</v>
      </c>
      <c r="I110" s="43">
        <v>12.62</v>
      </c>
      <c r="J110" s="43">
        <v>108.75</v>
      </c>
      <c r="K110" s="44">
        <v>69</v>
      </c>
      <c r="L110" s="43">
        <v>79.73</v>
      </c>
    </row>
    <row r="111" spans="1:12" ht="15">
      <c r="A111" s="23"/>
      <c r="B111" s="15"/>
      <c r="C111" s="11"/>
      <c r="D111" s="7" t="s">
        <v>28</v>
      </c>
      <c r="E111" s="42" t="s">
        <v>54</v>
      </c>
      <c r="F111" s="43">
        <v>100</v>
      </c>
      <c r="G111" s="43">
        <v>8.1</v>
      </c>
      <c r="H111" s="43">
        <v>5.0599999999999996</v>
      </c>
      <c r="I111" s="43">
        <v>7</v>
      </c>
      <c r="J111" s="43">
        <v>105.4</v>
      </c>
      <c r="K111" s="44">
        <v>104</v>
      </c>
      <c r="L111" s="43"/>
    </row>
    <row r="112" spans="1:12" ht="15">
      <c r="A112" s="23"/>
      <c r="B112" s="15"/>
      <c r="C112" s="11"/>
      <c r="D112" s="7" t="s">
        <v>29</v>
      </c>
      <c r="E112" s="42" t="s">
        <v>41</v>
      </c>
      <c r="F112" s="43">
        <v>155</v>
      </c>
      <c r="G112" s="43">
        <v>5.5</v>
      </c>
      <c r="H112" s="43">
        <v>4.2</v>
      </c>
      <c r="I112" s="43">
        <v>33.299999999999997</v>
      </c>
      <c r="J112" s="43">
        <v>196</v>
      </c>
      <c r="K112" s="44">
        <v>227</v>
      </c>
      <c r="L112" s="43"/>
    </row>
    <row r="113" spans="1:12" ht="15">
      <c r="A113" s="23"/>
      <c r="B113" s="15"/>
      <c r="C113" s="11"/>
      <c r="D113" s="7" t="s">
        <v>30</v>
      </c>
      <c r="E113" s="42" t="s">
        <v>75</v>
      </c>
      <c r="F113" s="43">
        <v>200</v>
      </c>
      <c r="G113" s="43"/>
      <c r="H113" s="43"/>
      <c r="I113" s="43">
        <v>8.5</v>
      </c>
      <c r="J113" s="43">
        <v>35</v>
      </c>
      <c r="K113" s="44">
        <v>316.01</v>
      </c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 t="s">
        <v>59</v>
      </c>
      <c r="F115" s="43">
        <v>50</v>
      </c>
      <c r="G115" s="43">
        <v>3.1</v>
      </c>
      <c r="H115" s="43">
        <v>0.54</v>
      </c>
      <c r="I115" s="43">
        <v>19.440000000000001</v>
      </c>
      <c r="J115" s="43">
        <v>96.3</v>
      </c>
      <c r="K115" s="44">
        <v>6.05</v>
      </c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760</v>
      </c>
      <c r="G118" s="19">
        <f>SUM(G109:G117)</f>
        <v>18.95</v>
      </c>
      <c r="H118" s="19">
        <f>SUM(H109:H117)</f>
        <v>14.669999999999998</v>
      </c>
      <c r="I118" s="19">
        <f>SUM(I109:I117)</f>
        <v>80.86</v>
      </c>
      <c r="J118" s="19">
        <f>SUM(J109:J117)</f>
        <v>541.44999999999993</v>
      </c>
      <c r="K118" s="25"/>
      <c r="L118" s="19">
        <f>SUM(L109:L117)</f>
        <v>79.73</v>
      </c>
    </row>
    <row r="119" spans="1:12" ht="15.75" thickBot="1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1265</v>
      </c>
      <c r="G119" s="32">
        <f>G108+G118</f>
        <v>36.549999999999997</v>
      </c>
      <c r="H119" s="32">
        <f>H108+H118</f>
        <v>32.200000000000003</v>
      </c>
      <c r="I119" s="32">
        <f>I108+I118</f>
        <v>167.26</v>
      </c>
      <c r="J119" s="32">
        <f>J108+J118</f>
        <v>1108.4499999999998</v>
      </c>
      <c r="K119" s="32"/>
      <c r="L119" s="32">
        <f>L108+L118</f>
        <v>150.82</v>
      </c>
    </row>
    <row r="120" spans="1:12" ht="25.5">
      <c r="A120" s="14">
        <v>2</v>
      </c>
      <c r="B120" s="15">
        <v>2</v>
      </c>
      <c r="C120" s="22" t="s">
        <v>20</v>
      </c>
      <c r="D120" s="5" t="s">
        <v>21</v>
      </c>
      <c r="E120" s="39" t="s">
        <v>43</v>
      </c>
      <c r="F120" s="40">
        <v>255</v>
      </c>
      <c r="G120" s="40">
        <v>11.5</v>
      </c>
      <c r="H120" s="40">
        <v>10.52</v>
      </c>
      <c r="I120" s="40">
        <v>30.22</v>
      </c>
      <c r="J120" s="40">
        <v>265.8</v>
      </c>
      <c r="K120" s="41">
        <v>104</v>
      </c>
      <c r="L120" s="40">
        <v>71.09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44</v>
      </c>
      <c r="F122" s="43">
        <v>210</v>
      </c>
      <c r="G122" s="43">
        <v>0.2</v>
      </c>
      <c r="H122" s="43">
        <v>0.03</v>
      </c>
      <c r="I122" s="43">
        <v>9.3000000000000007</v>
      </c>
      <c r="J122" s="43">
        <v>38</v>
      </c>
      <c r="K122" s="44">
        <v>300</v>
      </c>
      <c r="L122" s="43"/>
    </row>
    <row r="123" spans="1:12" ht="15">
      <c r="A123" s="14"/>
      <c r="B123" s="15"/>
      <c r="C123" s="11"/>
      <c r="D123" s="7" t="s">
        <v>23</v>
      </c>
      <c r="E123" s="42" t="s">
        <v>60</v>
      </c>
      <c r="F123" s="43">
        <v>50</v>
      </c>
      <c r="G123" s="43">
        <v>3.37</v>
      </c>
      <c r="H123" s="43">
        <v>0.45</v>
      </c>
      <c r="I123" s="43">
        <v>21.6</v>
      </c>
      <c r="J123" s="43">
        <v>103.95</v>
      </c>
      <c r="K123" s="44">
        <v>5.03</v>
      </c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515</v>
      </c>
      <c r="G127" s="19">
        <f>SUM(G120:G126)</f>
        <v>15.07</v>
      </c>
      <c r="H127" s="19">
        <f>SUM(H120:H126)</f>
        <v>10.999999999999998</v>
      </c>
      <c r="I127" s="19">
        <f>SUM(I120:I126)</f>
        <v>61.12</v>
      </c>
      <c r="J127" s="19">
        <f>SUM(J120:J126)</f>
        <v>407.75</v>
      </c>
      <c r="K127" s="25"/>
      <c r="L127" s="19">
        <f>SUM(L120:L126)</f>
        <v>71.09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 t="s">
        <v>69</v>
      </c>
      <c r="F129" s="43">
        <v>255</v>
      </c>
      <c r="G129" s="43">
        <v>1.75</v>
      </c>
      <c r="H129" s="43">
        <v>5.62</v>
      </c>
      <c r="I129" s="43">
        <v>8.5</v>
      </c>
      <c r="J129" s="43">
        <v>95</v>
      </c>
      <c r="K129" s="44">
        <v>57</v>
      </c>
      <c r="L129" s="43">
        <v>79.73</v>
      </c>
    </row>
    <row r="130" spans="1:12" ht="15">
      <c r="A130" s="14"/>
      <c r="B130" s="15"/>
      <c r="C130" s="11"/>
      <c r="D130" s="7" t="s">
        <v>28</v>
      </c>
      <c r="E130" s="42" t="s">
        <v>68</v>
      </c>
      <c r="F130" s="43">
        <v>100</v>
      </c>
      <c r="G130" s="43">
        <v>15.66</v>
      </c>
      <c r="H130" s="43">
        <v>16.920000000000002</v>
      </c>
      <c r="I130" s="43">
        <v>9.9499999999999993</v>
      </c>
      <c r="J130" s="43">
        <v>353.6</v>
      </c>
      <c r="K130" s="44">
        <v>2</v>
      </c>
      <c r="L130" s="43"/>
    </row>
    <row r="131" spans="1:12" ht="15">
      <c r="A131" s="14"/>
      <c r="B131" s="15"/>
      <c r="C131" s="11"/>
      <c r="D131" s="7" t="s">
        <v>29</v>
      </c>
      <c r="E131" s="42" t="s">
        <v>49</v>
      </c>
      <c r="F131" s="43">
        <v>155</v>
      </c>
      <c r="G131" s="43">
        <v>3.7</v>
      </c>
      <c r="H131" s="43">
        <v>3.6</v>
      </c>
      <c r="I131" s="43">
        <v>37.6</v>
      </c>
      <c r="J131" s="43">
        <v>201</v>
      </c>
      <c r="K131" s="44">
        <v>187</v>
      </c>
      <c r="L131" s="43"/>
    </row>
    <row r="132" spans="1:12" ht="15">
      <c r="A132" s="14"/>
      <c r="B132" s="15"/>
      <c r="C132" s="11"/>
      <c r="D132" s="7" t="s">
        <v>30</v>
      </c>
      <c r="E132" s="42" t="s">
        <v>42</v>
      </c>
      <c r="F132" s="43">
        <v>200</v>
      </c>
      <c r="G132" s="43">
        <v>0.9</v>
      </c>
      <c r="H132" s="43">
        <v>0.05</v>
      </c>
      <c r="I132" s="43">
        <v>20.6</v>
      </c>
      <c r="J132" s="43">
        <v>89</v>
      </c>
      <c r="K132" s="44">
        <v>309</v>
      </c>
      <c r="L132" s="43"/>
    </row>
    <row r="133" spans="1:12" ht="15">
      <c r="A133" s="14"/>
      <c r="B133" s="15"/>
      <c r="C133" s="11"/>
      <c r="D133" s="7" t="s">
        <v>31</v>
      </c>
      <c r="E133" s="42" t="s">
        <v>60</v>
      </c>
      <c r="F133" s="43">
        <v>50</v>
      </c>
      <c r="G133" s="43">
        <v>3.37</v>
      </c>
      <c r="H133" s="43">
        <v>0.45</v>
      </c>
      <c r="I133" s="43">
        <v>21.6</v>
      </c>
      <c r="J133" s="43">
        <v>103.95</v>
      </c>
      <c r="K133" s="44">
        <v>5.03</v>
      </c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760</v>
      </c>
      <c r="G137" s="19">
        <f>SUM(G128:G136)</f>
        <v>25.38</v>
      </c>
      <c r="H137" s="19">
        <f>SUM(H128:H136)</f>
        <v>26.640000000000004</v>
      </c>
      <c r="I137" s="19">
        <f>SUM(I128:I136)</f>
        <v>98.25</v>
      </c>
      <c r="J137" s="19">
        <f>SUM(J128:J136)</f>
        <v>842.55000000000007</v>
      </c>
      <c r="K137" s="25"/>
      <c r="L137" s="19">
        <f>SUM(L128:L136)</f>
        <v>79.73</v>
      </c>
    </row>
    <row r="138" spans="1:12" ht="15.75" thickBot="1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1275</v>
      </c>
      <c r="G138" s="32">
        <f>G127+G137</f>
        <v>40.450000000000003</v>
      </c>
      <c r="H138" s="32">
        <f>H127+H137</f>
        <v>37.64</v>
      </c>
      <c r="I138" s="32">
        <f>I127+I137</f>
        <v>159.37</v>
      </c>
      <c r="J138" s="32">
        <f>J127+J137</f>
        <v>1250.3000000000002</v>
      </c>
      <c r="K138" s="32"/>
      <c r="L138" s="32">
        <f>L127+L137</f>
        <v>150.82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55</v>
      </c>
      <c r="F139" s="40">
        <v>155</v>
      </c>
      <c r="G139" s="40">
        <v>5.6</v>
      </c>
      <c r="H139" s="40">
        <v>6.6</v>
      </c>
      <c r="I139" s="40">
        <v>26.4</v>
      </c>
      <c r="J139" s="40">
        <v>187</v>
      </c>
      <c r="K139" s="41">
        <v>208</v>
      </c>
      <c r="L139" s="40">
        <v>71.09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0.1</v>
      </c>
      <c r="H141" s="43">
        <v>0.03</v>
      </c>
      <c r="I141" s="43">
        <v>9.1</v>
      </c>
      <c r="J141" s="43">
        <v>25</v>
      </c>
      <c r="K141" s="44">
        <v>298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60</v>
      </c>
      <c r="F142" s="43">
        <v>50</v>
      </c>
      <c r="G142" s="43">
        <v>3.37</v>
      </c>
      <c r="H142" s="43">
        <v>0.45</v>
      </c>
      <c r="I142" s="43">
        <v>21.6</v>
      </c>
      <c r="J142" s="43">
        <v>103.95</v>
      </c>
      <c r="K142" s="44">
        <v>5.03</v>
      </c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 t="s">
        <v>79</v>
      </c>
      <c r="E144" s="42" t="s">
        <v>80</v>
      </c>
      <c r="F144" s="43">
        <v>100</v>
      </c>
      <c r="G144" s="43">
        <v>4</v>
      </c>
      <c r="H144" s="43">
        <v>2.5</v>
      </c>
      <c r="I144" s="43">
        <v>3</v>
      </c>
      <c r="J144" s="43">
        <v>84</v>
      </c>
      <c r="K144" s="44">
        <v>328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>SUM(G139:G145)</f>
        <v>13.07</v>
      </c>
      <c r="H146" s="19">
        <f>SUM(H139:H145)</f>
        <v>9.58</v>
      </c>
      <c r="I146" s="19">
        <f>SUM(I139:I145)</f>
        <v>60.1</v>
      </c>
      <c r="J146" s="19">
        <f>SUM(J139:J145)</f>
        <v>399.95</v>
      </c>
      <c r="K146" s="25"/>
      <c r="L146" s="19">
        <f>SUM(L139:L145)</f>
        <v>71.09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81</v>
      </c>
      <c r="F147" s="43">
        <v>60</v>
      </c>
      <c r="G147" s="43">
        <v>0.98</v>
      </c>
      <c r="H147" s="43">
        <v>2.7</v>
      </c>
      <c r="I147" s="43">
        <v>6.67</v>
      </c>
      <c r="J147" s="43">
        <v>56</v>
      </c>
      <c r="K147" s="44">
        <v>24</v>
      </c>
      <c r="L147" s="43">
        <v>79.73</v>
      </c>
    </row>
    <row r="148" spans="1:12" ht="15">
      <c r="A148" s="23"/>
      <c r="B148" s="15"/>
      <c r="C148" s="11"/>
      <c r="D148" s="7" t="s">
        <v>27</v>
      </c>
      <c r="E148" s="42" t="s">
        <v>50</v>
      </c>
      <c r="F148" s="43">
        <v>250</v>
      </c>
      <c r="G148" s="43">
        <v>7.75</v>
      </c>
      <c r="H148" s="43">
        <v>5.12</v>
      </c>
      <c r="I148" s="43">
        <v>31.87</v>
      </c>
      <c r="J148" s="43">
        <v>211.25</v>
      </c>
      <c r="K148" s="44">
        <v>67</v>
      </c>
      <c r="L148" s="43"/>
    </row>
    <row r="149" spans="1:12" ht="15">
      <c r="A149" s="23"/>
      <c r="B149" s="15"/>
      <c r="C149" s="11"/>
      <c r="D149" s="7" t="s">
        <v>28</v>
      </c>
      <c r="E149" s="42" t="s">
        <v>47</v>
      </c>
      <c r="F149" s="43">
        <v>150</v>
      </c>
      <c r="G149" s="43">
        <v>15.75</v>
      </c>
      <c r="H149" s="43">
        <v>20.25</v>
      </c>
      <c r="I149" s="43">
        <v>26.85</v>
      </c>
      <c r="J149" s="43">
        <v>354.75</v>
      </c>
      <c r="K149" s="44">
        <v>140.02000000000001</v>
      </c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 t="s">
        <v>59</v>
      </c>
      <c r="F153" s="43">
        <v>50</v>
      </c>
      <c r="G153" s="43">
        <v>3.1</v>
      </c>
      <c r="H153" s="43">
        <v>0.54</v>
      </c>
      <c r="I153" s="43">
        <v>19.440000000000001</v>
      </c>
      <c r="J153" s="43">
        <v>96.3</v>
      </c>
      <c r="K153" s="44">
        <v>6.05</v>
      </c>
      <c r="L153" s="43"/>
    </row>
    <row r="154" spans="1:12" ht="15">
      <c r="A154" s="23"/>
      <c r="B154" s="15"/>
      <c r="C154" s="11"/>
      <c r="D154" s="6" t="s">
        <v>22</v>
      </c>
      <c r="E154" s="42" t="s">
        <v>46</v>
      </c>
      <c r="F154" s="43">
        <v>200</v>
      </c>
      <c r="G154" s="43">
        <v>0.1</v>
      </c>
      <c r="H154" s="43">
        <v>0.03</v>
      </c>
      <c r="I154" s="43">
        <v>9.1</v>
      </c>
      <c r="J154" s="43">
        <v>25</v>
      </c>
      <c r="K154" s="44">
        <v>298</v>
      </c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710</v>
      </c>
      <c r="G156" s="19">
        <f>SUM(G147:G155)</f>
        <v>27.680000000000003</v>
      </c>
      <c r="H156" s="19">
        <f>SUM(H147:H155)</f>
        <v>28.64</v>
      </c>
      <c r="I156" s="19">
        <f>SUM(I147:I155)</f>
        <v>93.929999999999993</v>
      </c>
      <c r="J156" s="19">
        <f>SUM(J147:J155)</f>
        <v>743.3</v>
      </c>
      <c r="K156" s="25"/>
      <c r="L156" s="19">
        <f>SUM(L147:L155)</f>
        <v>79.73</v>
      </c>
    </row>
    <row r="157" spans="1:12" ht="15.75" thickBot="1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1215</v>
      </c>
      <c r="G157" s="32">
        <f>G146+G156</f>
        <v>40.75</v>
      </c>
      <c r="H157" s="32">
        <f>H146+H156</f>
        <v>38.22</v>
      </c>
      <c r="I157" s="32">
        <f>I146+I156</f>
        <v>154.03</v>
      </c>
      <c r="J157" s="32">
        <f>J146+J156</f>
        <v>1143.25</v>
      </c>
      <c r="K157" s="32"/>
      <c r="L157" s="32">
        <f>L146+L156</f>
        <v>150.82</v>
      </c>
    </row>
    <row r="158" spans="1:12" ht="25.5">
      <c r="A158" s="20">
        <v>2</v>
      </c>
      <c r="B158" s="21">
        <v>4</v>
      </c>
      <c r="C158" s="22" t="s">
        <v>20</v>
      </c>
      <c r="D158" s="5" t="s">
        <v>21</v>
      </c>
      <c r="E158" s="42" t="s">
        <v>71</v>
      </c>
      <c r="F158" s="43">
        <v>255</v>
      </c>
      <c r="G158" s="43">
        <v>11.02</v>
      </c>
      <c r="H158" s="43">
        <v>12.8</v>
      </c>
      <c r="I158" s="43">
        <v>39.099999999999994</v>
      </c>
      <c r="J158" s="43">
        <v>319.39999999999998</v>
      </c>
      <c r="K158" s="44">
        <v>104</v>
      </c>
      <c r="L158" s="40">
        <v>71.09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46</v>
      </c>
      <c r="F160" s="43">
        <v>200</v>
      </c>
      <c r="G160" s="43">
        <v>0.1</v>
      </c>
      <c r="H160" s="43">
        <v>0.03</v>
      </c>
      <c r="I160" s="43">
        <v>9.1</v>
      </c>
      <c r="J160" s="43">
        <v>25</v>
      </c>
      <c r="K160" s="44">
        <v>298</v>
      </c>
      <c r="L160" s="43"/>
    </row>
    <row r="161" spans="1:12" ht="15">
      <c r="A161" s="23"/>
      <c r="B161" s="15"/>
      <c r="C161" s="11"/>
      <c r="D161" s="7" t="s">
        <v>23</v>
      </c>
      <c r="E161" s="42" t="s">
        <v>59</v>
      </c>
      <c r="F161" s="43">
        <v>50</v>
      </c>
      <c r="G161" s="43">
        <v>3.1</v>
      </c>
      <c r="H161" s="43">
        <v>0.54</v>
      </c>
      <c r="I161" s="43">
        <v>19.440000000000001</v>
      </c>
      <c r="J161" s="43">
        <v>96.3</v>
      </c>
      <c r="K161" s="44">
        <v>6.05</v>
      </c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505</v>
      </c>
      <c r="G165" s="19">
        <f>SUM(G158:G164)</f>
        <v>14.219999999999999</v>
      </c>
      <c r="H165" s="19">
        <f>SUM(H158:H164)</f>
        <v>13.370000000000001</v>
      </c>
      <c r="I165" s="19">
        <f>SUM(I158:I164)</f>
        <v>67.64</v>
      </c>
      <c r="J165" s="19">
        <f>SUM(J158:J164)</f>
        <v>440.7</v>
      </c>
      <c r="K165" s="25"/>
      <c r="L165" s="19">
        <f>SUM(L158:L164)</f>
        <v>71.09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 t="s">
        <v>64</v>
      </c>
      <c r="F167" s="43">
        <v>255</v>
      </c>
      <c r="G167" s="43">
        <v>1.75</v>
      </c>
      <c r="H167" s="43">
        <v>5.12</v>
      </c>
      <c r="I167" s="43">
        <v>11.75</v>
      </c>
      <c r="J167" s="43">
        <v>98.75</v>
      </c>
      <c r="K167" s="44">
        <v>60</v>
      </c>
      <c r="L167" s="43">
        <v>79.73</v>
      </c>
    </row>
    <row r="168" spans="1:12" ht="15">
      <c r="A168" s="23"/>
      <c r="B168" s="15"/>
      <c r="C168" s="11"/>
      <c r="D168" s="7" t="s">
        <v>28</v>
      </c>
      <c r="E168" s="42" t="s">
        <v>72</v>
      </c>
      <c r="F168" s="43">
        <v>200</v>
      </c>
      <c r="G168" s="43">
        <v>20.079999999999998</v>
      </c>
      <c r="H168" s="43">
        <v>13.39</v>
      </c>
      <c r="I168" s="43">
        <v>20.079999999999998</v>
      </c>
      <c r="J168" s="43">
        <v>288.69</v>
      </c>
      <c r="K168" s="44">
        <v>145</v>
      </c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 t="s">
        <v>42</v>
      </c>
      <c r="F170" s="43">
        <v>200</v>
      </c>
      <c r="G170" s="43">
        <v>0.9</v>
      </c>
      <c r="H170" s="43">
        <v>0.05</v>
      </c>
      <c r="I170" s="43">
        <v>20.6</v>
      </c>
      <c r="J170" s="43">
        <v>89</v>
      </c>
      <c r="K170" s="44">
        <v>309</v>
      </c>
      <c r="L170" s="43"/>
    </row>
    <row r="171" spans="1:12" ht="15">
      <c r="A171" s="23"/>
      <c r="B171" s="15"/>
      <c r="C171" s="11"/>
      <c r="D171" s="7" t="s">
        <v>31</v>
      </c>
      <c r="E171" s="42" t="s">
        <v>60</v>
      </c>
      <c r="F171" s="43">
        <v>50</v>
      </c>
      <c r="G171" s="43">
        <v>3.37</v>
      </c>
      <c r="H171" s="43">
        <v>0.45</v>
      </c>
      <c r="I171" s="43">
        <v>21.6</v>
      </c>
      <c r="J171" s="43">
        <v>103.95</v>
      </c>
      <c r="K171" s="44">
        <v>5.03</v>
      </c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705</v>
      </c>
      <c r="G175" s="19">
        <f>SUM(G166:G174)</f>
        <v>26.099999999999998</v>
      </c>
      <c r="H175" s="19">
        <f>SUM(H166:H174)</f>
        <v>19.010000000000002</v>
      </c>
      <c r="I175" s="19">
        <f>SUM(I166:I174)</f>
        <v>74.03</v>
      </c>
      <c r="J175" s="19">
        <f>SUM(J166:J174)</f>
        <v>580.39</v>
      </c>
      <c r="K175" s="25"/>
      <c r="L175" s="19">
        <f>SUM(L166:L174)</f>
        <v>79.73</v>
      </c>
    </row>
    <row r="176" spans="1:12" ht="15.75" thickBot="1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1210</v>
      </c>
      <c r="G176" s="32">
        <f>G165+G175</f>
        <v>40.319999999999993</v>
      </c>
      <c r="H176" s="32">
        <f>H165+H175</f>
        <v>32.380000000000003</v>
      </c>
      <c r="I176" s="32">
        <f>I165+I175</f>
        <v>141.67000000000002</v>
      </c>
      <c r="J176" s="32">
        <f>J165+J175</f>
        <v>1021.0899999999999</v>
      </c>
      <c r="K176" s="32"/>
      <c r="L176" s="32">
        <f>L165+L175</f>
        <v>150.82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47</v>
      </c>
      <c r="F177" s="40">
        <v>200</v>
      </c>
      <c r="G177" s="40">
        <v>21</v>
      </c>
      <c r="H177" s="40">
        <v>27</v>
      </c>
      <c r="I177" s="40">
        <v>35.799999999999997</v>
      </c>
      <c r="J177" s="40">
        <v>473</v>
      </c>
      <c r="K177" s="41">
        <v>140</v>
      </c>
      <c r="L177" s="40">
        <v>71.09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46</v>
      </c>
      <c r="F179" s="43">
        <v>200</v>
      </c>
      <c r="G179" s="43">
        <v>0.1</v>
      </c>
      <c r="H179" s="43">
        <v>0.03</v>
      </c>
      <c r="I179" s="43">
        <v>9.1</v>
      </c>
      <c r="J179" s="43">
        <v>25</v>
      </c>
      <c r="K179" s="44">
        <v>298</v>
      </c>
      <c r="L179" s="43"/>
    </row>
    <row r="180" spans="1:12" ht="15">
      <c r="A180" s="23"/>
      <c r="B180" s="15"/>
      <c r="C180" s="11"/>
      <c r="D180" s="7" t="s">
        <v>23</v>
      </c>
      <c r="E180" s="42" t="s">
        <v>60</v>
      </c>
      <c r="F180" s="43">
        <v>50</v>
      </c>
      <c r="G180" s="43">
        <v>3.37</v>
      </c>
      <c r="H180" s="43">
        <v>0.45</v>
      </c>
      <c r="I180" s="43">
        <v>21.6</v>
      </c>
      <c r="J180" s="43">
        <v>103.95</v>
      </c>
      <c r="K180" s="44">
        <v>5.03</v>
      </c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 t="s">
        <v>32</v>
      </c>
      <c r="E182" s="42" t="s">
        <v>59</v>
      </c>
      <c r="F182" s="43">
        <v>50</v>
      </c>
      <c r="G182" s="43">
        <v>3.1</v>
      </c>
      <c r="H182" s="43">
        <v>0.54</v>
      </c>
      <c r="I182" s="43">
        <v>19.440000000000001</v>
      </c>
      <c r="J182" s="43">
        <v>96.3</v>
      </c>
      <c r="K182" s="44">
        <v>6.05</v>
      </c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>SUM(G177:G183)</f>
        <v>27.570000000000004</v>
      </c>
      <c r="H184" s="19">
        <f>SUM(H177:H183)</f>
        <v>28.02</v>
      </c>
      <c r="I184" s="19">
        <f>SUM(I177:I183)</f>
        <v>85.94</v>
      </c>
      <c r="J184" s="19">
        <f>SUM(J177:J183)</f>
        <v>698.25</v>
      </c>
      <c r="K184" s="25"/>
      <c r="L184" s="19">
        <f>SUM(L177:L183)</f>
        <v>71.09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 t="s">
        <v>82</v>
      </c>
      <c r="F186" s="43">
        <v>250</v>
      </c>
      <c r="G186" s="43">
        <v>3.24</v>
      </c>
      <c r="H186" s="43">
        <v>3</v>
      </c>
      <c r="I186" s="43">
        <v>22.56</v>
      </c>
      <c r="J186" s="43">
        <v>133.19999999999999</v>
      </c>
      <c r="K186" s="44">
        <v>1</v>
      </c>
      <c r="L186" s="43">
        <v>79.73</v>
      </c>
    </row>
    <row r="187" spans="1:12" ht="15">
      <c r="A187" s="23"/>
      <c r="B187" s="15"/>
      <c r="C187" s="11"/>
      <c r="D187" s="7" t="s">
        <v>28</v>
      </c>
      <c r="E187" s="42" t="s">
        <v>54</v>
      </c>
      <c r="F187" s="43">
        <v>100</v>
      </c>
      <c r="G187" s="43">
        <v>8.1</v>
      </c>
      <c r="H187" s="43">
        <v>5.0599999999999996</v>
      </c>
      <c r="I187" s="43">
        <v>7</v>
      </c>
      <c r="J187" s="43">
        <v>105.4</v>
      </c>
      <c r="K187" s="44">
        <v>104</v>
      </c>
      <c r="L187" s="43"/>
    </row>
    <row r="188" spans="1:12" ht="15">
      <c r="A188" s="23"/>
      <c r="B188" s="15"/>
      <c r="C188" s="11"/>
      <c r="D188" s="7" t="s">
        <v>29</v>
      </c>
      <c r="E188" s="42" t="s">
        <v>65</v>
      </c>
      <c r="F188" s="43">
        <v>155</v>
      </c>
      <c r="G188" s="43">
        <v>8.4</v>
      </c>
      <c r="H188" s="43">
        <v>5.4</v>
      </c>
      <c r="I188" s="43">
        <v>34.6</v>
      </c>
      <c r="J188" s="43">
        <v>224</v>
      </c>
      <c r="K188" s="44">
        <v>183</v>
      </c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 t="s">
        <v>59</v>
      </c>
      <c r="F191" s="43">
        <v>50</v>
      </c>
      <c r="G191" s="43">
        <v>3.1</v>
      </c>
      <c r="H191" s="43">
        <v>0.54</v>
      </c>
      <c r="I191" s="43">
        <v>19.440000000000001</v>
      </c>
      <c r="J191" s="43">
        <v>96.3</v>
      </c>
      <c r="K191" s="44">
        <v>6.05</v>
      </c>
      <c r="L191" s="43"/>
    </row>
    <row r="192" spans="1:12" ht="15">
      <c r="A192" s="23"/>
      <c r="B192" s="15"/>
      <c r="C192" s="11"/>
      <c r="D192" s="6" t="s">
        <v>22</v>
      </c>
      <c r="E192" s="42" t="s">
        <v>46</v>
      </c>
      <c r="F192" s="43">
        <v>200</v>
      </c>
      <c r="G192" s="43">
        <v>0.1</v>
      </c>
      <c r="H192" s="43">
        <v>0.03</v>
      </c>
      <c r="I192" s="43">
        <v>9.1</v>
      </c>
      <c r="J192" s="43">
        <v>25</v>
      </c>
      <c r="K192" s="44">
        <v>298</v>
      </c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755</v>
      </c>
      <c r="G194" s="19">
        <f>SUM(G185:G193)</f>
        <v>22.940000000000005</v>
      </c>
      <c r="H194" s="19">
        <f>SUM(H185:H193)</f>
        <v>14.03</v>
      </c>
      <c r="I194" s="19">
        <f>SUM(I185:I193)</f>
        <v>92.699999999999989</v>
      </c>
      <c r="J194" s="19">
        <f>SUM(J185:J193)</f>
        <v>583.9</v>
      </c>
      <c r="K194" s="25"/>
      <c r="L194" s="19">
        <f>SUM(L185:L193)</f>
        <v>79.73</v>
      </c>
    </row>
    <row r="195" spans="1:12" ht="15.75" thickBot="1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1255</v>
      </c>
      <c r="G195" s="32">
        <f>G184+G194</f>
        <v>50.510000000000005</v>
      </c>
      <c r="H195" s="32">
        <f>H184+H194</f>
        <v>42.05</v>
      </c>
      <c r="I195" s="32">
        <f>I184+I194</f>
        <v>178.64</v>
      </c>
      <c r="J195" s="32">
        <f>J184+J194</f>
        <v>1282.1500000000001</v>
      </c>
      <c r="K195" s="32"/>
      <c r="L195" s="32">
        <f>L184+L194</f>
        <v>150.82</v>
      </c>
    </row>
    <row r="196" spans="1:12" ht="13.5" thickBot="1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1256.5</v>
      </c>
      <c r="G196" s="34">
        <f>(G24+G43+G62+G81+G100+G119+G138+G157+G176+G195)/(IF(G24=0,0,1)+IF(G43=0,0,1)+IF(G62=0,0,1)+IF(G81=0,0,1)+IF(G100=0,0,1)+IF(G119=0,0,1)+IF(G138=0,0,1)+IF(G157=0,0,1)+IF(G176=0,0,1)+IF(G195=0,0,1))</f>
        <v>42.302</v>
      </c>
      <c r="H196" s="34">
        <f>(H24+H43+H62+H81+H100+H119+H138+H157+H176+H195)/(IF(H24=0,0,1)+IF(H43=0,0,1)+IF(H62=0,0,1)+IF(H81=0,0,1)+IF(H100=0,0,1)+IF(H119=0,0,1)+IF(H138=0,0,1)+IF(H157=0,0,1)+IF(H176=0,0,1)+IF(H195=0,0,1))</f>
        <v>35.628</v>
      </c>
      <c r="I196" s="34">
        <f>(I24+I43+I62+I81+I100+I119+I138+I157+I176+I195)/(IF(I24=0,0,1)+IF(I43=0,0,1)+IF(I62=0,0,1)+IF(I81=0,0,1)+IF(I100=0,0,1)+IF(I119=0,0,1)+IF(I138=0,0,1)+IF(I157=0,0,1)+IF(I176=0,0,1)+IF(I195=0,0,1))</f>
        <v>166.52800000000002</v>
      </c>
      <c r="J196" s="34">
        <f>(J24+J43+J62+J81+J100+J119+J138+J157+J176+J195)/(IF(J24=0,0,1)+IF(J43=0,0,1)+IF(J62=0,0,1)+IF(J81=0,0,1)+IF(J100=0,0,1)+IF(J119=0,0,1)+IF(J138=0,0,1)+IF(J157=0,0,1)+IF(J176=0,0,1)+IF(J195=0,0,1))</f>
        <v>1196.4609999999998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H1:K1"/>
    <mergeCell ref="H2:K2"/>
    <mergeCell ref="C43:D43"/>
    <mergeCell ref="C62:D62"/>
    <mergeCell ref="C81:D81"/>
    <mergeCell ref="C100:D100"/>
    <mergeCell ref="C24:D24"/>
    <mergeCell ref="C1:E1"/>
    <mergeCell ref="C196:E196"/>
    <mergeCell ref="C195:D195"/>
    <mergeCell ref="C119:D119"/>
    <mergeCell ref="C138:D138"/>
    <mergeCell ref="C157:D157"/>
    <mergeCell ref="C176:D176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Zakupki</cp:lastModifiedBy>
  <dcterms:created xsi:type="dcterms:W3CDTF">2022-05-16T14:23:56Z</dcterms:created>
  <dcterms:modified xsi:type="dcterms:W3CDTF">2026-01-13T07:59:05Z</dcterms:modified>
</cp:coreProperties>
</file>